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1"/>
  <workbookPr codeName="ThisWorkbook" defaultThemeVersion="124226"/>
  <mc:AlternateContent xmlns:mc="http://schemas.openxmlformats.org/markup-compatibility/2006">
    <mc:Choice Requires="x15">
      <x15ac:absPath xmlns:x15ac="http://schemas.microsoft.com/office/spreadsheetml/2010/11/ac" url="/Users/mathieustifkensp/Downloads/"/>
    </mc:Choice>
  </mc:AlternateContent>
  <xr:revisionPtr revIDLastSave="0" documentId="13_ncr:1_{615F3E9E-F176-6047-B44D-08E93227BA25}" xr6:coauthVersionLast="47" xr6:coauthVersionMax="47" xr10:uidLastSave="{00000000-0000-0000-0000-000000000000}"/>
  <bookViews>
    <workbookView xWindow="0" yWindow="500" windowWidth="28800" windowHeight="17500" xr2:uid="{00000000-000D-0000-FFFF-FFFF00000000}"/>
  </bookViews>
  <sheets>
    <sheet name="001" sheetId="21" r:id="rId1"/>
    <sheet name="Lookups" sheetId="22" r:id="rId2"/>
    <sheet name="Bestek" sheetId="23" r:id="rId3"/>
  </sheets>
  <definedNames>
    <definedName name="_xlnm.Print_Area" localSheetId="0">'001'!$A$1:$AN$31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0" i="21" l="1"/>
  <c r="T2" i="22" l="1"/>
  <c r="T2" i="21"/>
  <c r="L6" i="22" l="1"/>
  <c r="F64" i="22"/>
  <c r="AF26" i="21" l="1"/>
  <c r="AB26" i="21"/>
  <c r="F3" i="22" l="1"/>
  <c r="F4" i="22"/>
  <c r="F5" i="22"/>
  <c r="F6" i="22"/>
  <c r="F7" i="22"/>
  <c r="F8" i="22"/>
  <c r="F9" i="22"/>
  <c r="F10" i="22"/>
  <c r="F11" i="22"/>
  <c r="F12" i="22"/>
  <c r="F13" i="22"/>
  <c r="F14" i="22"/>
  <c r="F15" i="22"/>
  <c r="F16" i="22"/>
  <c r="F17" i="22"/>
  <c r="F18" i="22"/>
  <c r="F19" i="22"/>
  <c r="F20" i="22"/>
  <c r="F21" i="22"/>
  <c r="F22" i="22"/>
  <c r="F23" i="22"/>
  <c r="F24" i="22"/>
  <c r="F25" i="22"/>
  <c r="F26" i="22"/>
  <c r="F27" i="22"/>
  <c r="F28" i="22"/>
  <c r="F29" i="22"/>
  <c r="F30" i="22"/>
  <c r="F31" i="22"/>
  <c r="F32" i="22"/>
  <c r="F33" i="22"/>
  <c r="F34" i="22"/>
  <c r="F35" i="22"/>
  <c r="F36" i="22"/>
  <c r="F37" i="22"/>
  <c r="F38" i="22"/>
  <c r="F39" i="22"/>
  <c r="F40" i="22"/>
  <c r="F41" i="22"/>
  <c r="F42" i="22"/>
  <c r="F43" i="22"/>
  <c r="F44" i="22"/>
  <c r="F45" i="22"/>
  <c r="F46" i="22"/>
  <c r="F47" i="22"/>
  <c r="F48" i="22"/>
  <c r="F49" i="22"/>
  <c r="F50" i="22"/>
  <c r="F51" i="22"/>
  <c r="F52" i="22"/>
  <c r="F53" i="22"/>
  <c r="F54" i="22"/>
  <c r="F55" i="22"/>
  <c r="F56" i="22"/>
  <c r="F57" i="22"/>
  <c r="F58" i="22"/>
  <c r="F59" i="22"/>
  <c r="F60" i="22"/>
  <c r="F61" i="22"/>
  <c r="F62" i="22"/>
  <c r="F63" i="22"/>
  <c r="F2" i="22"/>
  <c r="AI2" i="21" l="1"/>
  <c r="L3" i="22"/>
  <c r="L4" i="22"/>
  <c r="L5" i="22"/>
  <c r="L2" i="22"/>
  <c r="T4" i="22"/>
  <c r="T5" i="22"/>
  <c r="T6" i="22"/>
  <c r="T7" i="22"/>
  <c r="T8" i="22"/>
  <c r="T9" i="22"/>
  <c r="T3" i="22"/>
  <c r="D22" i="21"/>
  <c r="A45" i="21"/>
  <c r="A44" i="21"/>
  <c r="A43" i="21"/>
  <c r="A42" i="21"/>
  <c r="P26" i="21" l="1"/>
  <c r="T26" i="21"/>
  <c r="X26" i="21"/>
  <c r="D26" i="21" l="1"/>
  <c r="L26" i="21" l="1"/>
</calcChain>
</file>

<file path=xl/sharedStrings.xml><?xml version="1.0" encoding="utf-8"?>
<sst xmlns="http://schemas.openxmlformats.org/spreadsheetml/2006/main" count="6291" uniqueCount="5232">
  <si>
    <t>${startdate}</t>
  </si>
  <si>
    <t>${markup}</t>
  </si>
  <si>
    <t>${target.name}</t>
  </si>
  <si>
    <t>Visa</t>
  </si>
  <si>
    <t>${prevWorkflows.start}</t>
  </si>
  <si>
    <t>${prevWorkflows.end}</t>
  </si>
  <si>
    <t>${card.completedate}</t>
  </si>
  <si>
    <t>Rev</t>
  </si>
  <si>
    <t>Filename</t>
  </si>
  <si>
    <t>${current_step}</t>
  </si>
  <si>
    <t>${completed_status}</t>
  </si>
  <si>
    <t>Statut</t>
  </si>
  <si>
    <t>NONE</t>
  </si>
  <si>
    <t>POSITIVE</t>
  </si>
  <si>
    <t>NEGATIVE</t>
  </si>
  <si>
    <t>ABORTED</t>
  </si>
  <si>
    <t>Status</t>
  </si>
  <si>
    <t>${life_status}</t>
  </si>
  <si>
    <t>Bijlage</t>
  </si>
  <si>
    <t>Activiteit</t>
  </si>
  <si>
    <t>INDIRECTE en ALGEMENE KOSTEN</t>
  </si>
  <si>
    <t>bedienden / studiekosten / evenredige kosten</t>
  </si>
  <si>
    <t>Zwaar materieel</t>
  </si>
  <si>
    <t>werfketen en opslag</t>
  </si>
  <si>
    <t>Werfinrichtingen</t>
  </si>
  <si>
    <t>Arbeid - prestaties</t>
  </si>
  <si>
    <t>energieproductie en -omzetting</t>
  </si>
  <si>
    <t>orde en netheid</t>
  </si>
  <si>
    <t>steigers - hijsmaterieel</t>
  </si>
  <si>
    <t>diversen</t>
  </si>
  <si>
    <t>VOORBEREIDENDE WERKEN en (ONDER)GRONDWERKEN</t>
  </si>
  <si>
    <t>inmetingen en proefnememingen</t>
  </si>
  <si>
    <t>voorafgaandelijke werken</t>
  </si>
  <si>
    <t>afbraakwerken</t>
  </si>
  <si>
    <t>grond- en beddingswerken</t>
  </si>
  <si>
    <t>bemaling / waterwinning</t>
  </si>
  <si>
    <t>funderingstechnieken</t>
  </si>
  <si>
    <t>BETONWERKEN</t>
  </si>
  <si>
    <t>wapening</t>
  </si>
  <si>
    <t>bekisting</t>
  </si>
  <si>
    <t>betonwerken</t>
  </si>
  <si>
    <t>prefab beton</t>
  </si>
  <si>
    <t>OVERIGE WERKEN (METAAL- ,KUNSTSTOF- EN HOUTWERKEN)</t>
  </si>
  <si>
    <t>houtwerken</t>
  </si>
  <si>
    <t>metaalwerken</t>
  </si>
  <si>
    <t>kunststofwerken</t>
  </si>
  <si>
    <t>CIVIELE WERKEN</t>
  </si>
  <si>
    <t>waterbouw en kaaiuitrustingen</t>
  </si>
  <si>
    <t>uitrusting bruggen</t>
  </si>
  <si>
    <t>speciale uitvoeringstechnieken</t>
  </si>
  <si>
    <t>OMGEVINGSAANLEG en WATERAFVOER</t>
  </si>
  <si>
    <t>riolering en waterafvoer</t>
  </si>
  <si>
    <t>wegenis en bestrating</t>
  </si>
  <si>
    <t>omgevingsaanleg en beplanting</t>
  </si>
  <si>
    <t>spoorwerken</t>
  </si>
  <si>
    <t>signalisatie</t>
  </si>
  <si>
    <t>RUWBOUW en GEVELWERKEN</t>
  </si>
  <si>
    <t>metselwerken</t>
  </si>
  <si>
    <t>isolatiewerken</t>
  </si>
  <si>
    <t>gevel - afwerkingen</t>
  </si>
  <si>
    <t>gevelopeningen - buitenschrijnwerk</t>
  </si>
  <si>
    <t>gevel - restauratiewerkzaamheden</t>
  </si>
  <si>
    <t>DAKWERKEN en WATERDICHTING</t>
  </si>
  <si>
    <t>dakwerken - waterdichting</t>
  </si>
  <si>
    <t>dakwerken - openingen</t>
  </si>
  <si>
    <t>AFWERKING</t>
  </si>
  <si>
    <t>binnenafwerking vloeren</t>
  </si>
  <si>
    <t>binnenafwerking wanden</t>
  </si>
  <si>
    <t>binnenafwerking plafonds</t>
  </si>
  <si>
    <t>binnenschrijnwerk en vaste uitrustingen</t>
  </si>
  <si>
    <t>schilderwerken - coatings - bespuitingen</t>
  </si>
  <si>
    <t>TECHNIEKEN</t>
  </si>
  <si>
    <t>elektrische technieken -algemeen</t>
  </si>
  <si>
    <t>ict en data en communicatie</t>
  </si>
  <si>
    <t>sanitaire installaties</t>
  </si>
  <si>
    <t>transport- en hijsmiddelen</t>
  </si>
  <si>
    <t>hvac</t>
  </si>
  <si>
    <t>rwa</t>
  </si>
  <si>
    <t>brandbestrijding en brandbeveiliging</t>
  </si>
  <si>
    <t>elektromechanische uitrusting</t>
  </si>
  <si>
    <t>overige technieken</t>
  </si>
  <si>
    <t>onderhoud elektromechanische technieken</t>
  </si>
  <si>
    <t>Lot</t>
  </si>
  <si>
    <t>ARCH</t>
  </si>
  <si>
    <t>FIN. IMPACT</t>
  </si>
  <si>
    <t>QHSE</t>
  </si>
  <si>
    <t>og</t>
  </si>
  <si>
    <t>TF</t>
  </si>
  <si>
    <t>PL</t>
  </si>
  <si>
    <t>Commentaar</t>
  </si>
  <si>
    <t>Wie</t>
  </si>
  <si>
    <t>A</t>
  </si>
  <si>
    <t>B</t>
  </si>
  <si>
    <t>C</t>
  </si>
  <si>
    <t>D</t>
  </si>
  <si>
    <t>E</t>
  </si>
  <si>
    <t>F</t>
  </si>
  <si>
    <t>G</t>
  </si>
  <si>
    <t>66</t>
  </si>
  <si>
    <t>10</t>
  </si>
  <si>
    <t>11</t>
  </si>
  <si>
    <t>12</t>
  </si>
  <si>
    <t>14</t>
  </si>
  <si>
    <t>16</t>
  </si>
  <si>
    <t>18</t>
  </si>
  <si>
    <t>20</t>
  </si>
  <si>
    <t>22</t>
  </si>
  <si>
    <t>24</t>
  </si>
  <si>
    <t>26</t>
  </si>
  <si>
    <t>30</t>
  </si>
  <si>
    <t>32</t>
  </si>
  <si>
    <t>33</t>
  </si>
  <si>
    <t>40</t>
  </si>
  <si>
    <t>42</t>
  </si>
  <si>
    <t>44</t>
  </si>
  <si>
    <t>50</t>
  </si>
  <si>
    <t>52</t>
  </si>
  <si>
    <t>54</t>
  </si>
  <si>
    <t>56</t>
  </si>
  <si>
    <t>58</t>
  </si>
  <si>
    <t>60</t>
  </si>
  <si>
    <t>62</t>
  </si>
  <si>
    <t>64</t>
  </si>
  <si>
    <t>68</t>
  </si>
  <si>
    <t>70</t>
  </si>
  <si>
    <t>72</t>
  </si>
  <si>
    <t>80</t>
  </si>
  <si>
    <t>82</t>
  </si>
  <si>
    <t>83</t>
  </si>
  <si>
    <t>86</t>
  </si>
  <si>
    <t>88</t>
  </si>
  <si>
    <t>90</t>
  </si>
  <si>
    <t>91</t>
  </si>
  <si>
    <t>92</t>
  </si>
  <si>
    <t>93</t>
  </si>
  <si>
    <t>94</t>
  </si>
  <si>
    <t>95</t>
  </si>
  <si>
    <t>96</t>
  </si>
  <si>
    <t>97</t>
  </si>
  <si>
    <t>98</t>
  </si>
  <si>
    <t>99</t>
  </si>
  <si>
    <t>DEEL RENOVATIE</t>
  </si>
  <si>
    <t>R 03.</t>
  </si>
  <si>
    <t>R 03.00.</t>
  </si>
  <si>
    <t>R 03.01.</t>
  </si>
  <si>
    <t>R 03.02.</t>
  </si>
  <si>
    <t>R 03.10.</t>
  </si>
  <si>
    <t>R 03.11.</t>
  </si>
  <si>
    <t>R 03.11.10.</t>
  </si>
  <si>
    <t>R 03.11.20.</t>
  </si>
  <si>
    <t>R 03.11.30.</t>
  </si>
  <si>
    <t>R 03.12.</t>
  </si>
  <si>
    <t>R 03.12.10.</t>
  </si>
  <si>
    <t>R 03.12.20.</t>
  </si>
  <si>
    <t>R 03.12.21*.</t>
  </si>
  <si>
    <t>R 03.12.22*.</t>
  </si>
  <si>
    <t>R 03.12.23*.</t>
  </si>
  <si>
    <t>R 03.12.30.</t>
  </si>
  <si>
    <t>R 03.20.</t>
  </si>
  <si>
    <t>R 03.21.</t>
  </si>
  <si>
    <t>R 03.21.10.</t>
  </si>
  <si>
    <t>R 03.21.11*.</t>
  </si>
  <si>
    <t>R 03.21.12*.</t>
  </si>
  <si>
    <t>R 03.21.13*.</t>
  </si>
  <si>
    <t>R 03.21.14*.</t>
  </si>
  <si>
    <t>R 03.21.15*.</t>
  </si>
  <si>
    <t>R 03.21.16*.</t>
  </si>
  <si>
    <t>R 03.22.</t>
  </si>
  <si>
    <t>R 03.22.20.</t>
  </si>
  <si>
    <t>R 03.22.21.</t>
  </si>
  <si>
    <t>R 03.22.22.</t>
  </si>
  <si>
    <t>R 03.22.30.</t>
  </si>
  <si>
    <t>R 03.22.40*.</t>
  </si>
  <si>
    <t>R 03.30.</t>
  </si>
  <si>
    <t>R 03.31.</t>
  </si>
  <si>
    <t>R 03.31.10.</t>
  </si>
  <si>
    <t>R 03.31.11.</t>
  </si>
  <si>
    <t>R 03.31.12.</t>
  </si>
  <si>
    <t>R 03.31.13.</t>
  </si>
  <si>
    <t>R 03.31.30.</t>
  </si>
  <si>
    <t>R 03.31.40</t>
  </si>
  <si>
    <t>R 03.31.50.</t>
  </si>
  <si>
    <t>R 03.31.60.</t>
  </si>
  <si>
    <t>R 03.32.</t>
  </si>
  <si>
    <t>R 03.32.10.</t>
  </si>
  <si>
    <t>R 03.32.11.</t>
  </si>
  <si>
    <t>R 03.32.20.</t>
  </si>
  <si>
    <t>R 03.40.</t>
  </si>
  <si>
    <t>R 03.41.</t>
  </si>
  <si>
    <t>R 03.44.</t>
  </si>
  <si>
    <t>R 03.44.10.</t>
  </si>
  <si>
    <t>R 03.44.11.</t>
  </si>
  <si>
    <t>R 03.44.20.</t>
  </si>
  <si>
    <t>R 03.45.</t>
  </si>
  <si>
    <t>R 03.45.10*.</t>
  </si>
  <si>
    <t>R 03.50.</t>
  </si>
  <si>
    <t>R 03.51.</t>
  </si>
  <si>
    <t>R 03.52.</t>
  </si>
  <si>
    <t>R 03.52.10*.</t>
  </si>
  <si>
    <t>R 03.52.20*.</t>
  </si>
  <si>
    <t>R 03.53.</t>
  </si>
  <si>
    <t>R 03.53.10.</t>
  </si>
  <si>
    <t>R 03.54.</t>
  </si>
  <si>
    <t>R 03.54.10.</t>
  </si>
  <si>
    <t>R 03.54.20.</t>
  </si>
  <si>
    <t>R 03.54.30*.</t>
  </si>
  <si>
    <t>R 03.55.</t>
  </si>
  <si>
    <t>R 03.55.10.</t>
  </si>
  <si>
    <t>R 03.60.</t>
  </si>
  <si>
    <t>R 03.61.</t>
  </si>
  <si>
    <t>R 03.61.20.</t>
  </si>
  <si>
    <t>R 03.62.</t>
  </si>
  <si>
    <t>R 03.63.</t>
  </si>
  <si>
    <t>R 03.64.</t>
  </si>
  <si>
    <t>R 03.65.</t>
  </si>
  <si>
    <t>R 03.70.</t>
  </si>
  <si>
    <t>R 03.71.</t>
  </si>
  <si>
    <t>R 03.72.</t>
  </si>
  <si>
    <t>R 03.80*.</t>
  </si>
  <si>
    <t>R 03.81*.</t>
  </si>
  <si>
    <t>R 03.82*.</t>
  </si>
  <si>
    <t>R 03.83*.</t>
  </si>
  <si>
    <t>R 03.83.10*.</t>
  </si>
  <si>
    <t>R 03.83.20*.</t>
  </si>
  <si>
    <t>R 03.83.30*.</t>
  </si>
  <si>
    <t>R 03.84*.</t>
  </si>
  <si>
    <t>R 04.</t>
  </si>
  <si>
    <t>R 04.00.</t>
  </si>
  <si>
    <t>R 04.10.</t>
  </si>
  <si>
    <t>R 04.30.</t>
  </si>
  <si>
    <t>R 04.40.</t>
  </si>
  <si>
    <t>R 10.</t>
  </si>
  <si>
    <t>R 10.00.</t>
  </si>
  <si>
    <t>R 10.10.</t>
  </si>
  <si>
    <t>R 10.13.</t>
  </si>
  <si>
    <t>R 10.20.</t>
  </si>
  <si>
    <t>R 10.23.</t>
  </si>
  <si>
    <t>R 10.24*.</t>
  </si>
  <si>
    <t>R 10.30.</t>
  </si>
  <si>
    <t>R 10.32.</t>
  </si>
  <si>
    <t>R 10.33.</t>
  </si>
  <si>
    <t>R 10.60.</t>
  </si>
  <si>
    <t>R 10.70.</t>
  </si>
  <si>
    <t>R 10.71.</t>
  </si>
  <si>
    <t>R 10.71.30.</t>
  </si>
  <si>
    <t>R 12.</t>
  </si>
  <si>
    <t>R 12.00.</t>
  </si>
  <si>
    <t>R 12.10.</t>
  </si>
  <si>
    <t>R 12.11.</t>
  </si>
  <si>
    <t>R 13.</t>
  </si>
  <si>
    <t>R 13.00.</t>
  </si>
  <si>
    <t>R 13.01.</t>
  </si>
  <si>
    <t>R 13.50.</t>
  </si>
  <si>
    <t>R 13.51.</t>
  </si>
  <si>
    <t>R 14.</t>
  </si>
  <si>
    <t>R 14.00.</t>
  </si>
  <si>
    <t>R 14.10.</t>
  </si>
  <si>
    <t>R 14.11.</t>
  </si>
  <si>
    <t>R 14.11.10.</t>
  </si>
  <si>
    <t>R 14.11.13.</t>
  </si>
  <si>
    <t>R 14.50.</t>
  </si>
  <si>
    <t>R 14.51.</t>
  </si>
  <si>
    <t>R 14.52.</t>
  </si>
  <si>
    <t>R 15.</t>
  </si>
  <si>
    <t>R 15.00.</t>
  </si>
  <si>
    <t>R 15.10.</t>
  </si>
  <si>
    <t>R 15.11.</t>
  </si>
  <si>
    <t>R 15.20.</t>
  </si>
  <si>
    <t>R 15.21.</t>
  </si>
  <si>
    <t>R 15.30.</t>
  </si>
  <si>
    <t>R 15.31.</t>
  </si>
  <si>
    <t>R 15.31.10.</t>
  </si>
  <si>
    <t>R 17.</t>
  </si>
  <si>
    <t>R 17.00.</t>
  </si>
  <si>
    <t>R 17.10.</t>
  </si>
  <si>
    <t>R 17.12.</t>
  </si>
  <si>
    <t>R 17.12.10.</t>
  </si>
  <si>
    <t>R 17.12.11.</t>
  </si>
  <si>
    <t>R 17.12.12.</t>
  </si>
  <si>
    <t>R 17.12.13.</t>
  </si>
  <si>
    <t>R 17.30.</t>
  </si>
  <si>
    <t>R 17.34.</t>
  </si>
  <si>
    <t>R 17.34.10.</t>
  </si>
  <si>
    <t>R 17.40.</t>
  </si>
  <si>
    <t>R 17.41.</t>
  </si>
  <si>
    <t>R 17.41.10.</t>
  </si>
  <si>
    <t>R 17.44.</t>
  </si>
  <si>
    <t>R 17.50.</t>
  </si>
  <si>
    <t>R 17.51.</t>
  </si>
  <si>
    <t>R 17.60.</t>
  </si>
  <si>
    <t>R 17.61.</t>
  </si>
  <si>
    <t>R 17.61.10*.</t>
  </si>
  <si>
    <t>R 17.61.20*.</t>
  </si>
  <si>
    <t>R 17.70.</t>
  </si>
  <si>
    <t>R 17.71.</t>
  </si>
  <si>
    <t>R 17.71.10.</t>
  </si>
  <si>
    <t>R 17.71.11*.</t>
  </si>
  <si>
    <t>R 17.71.12*.</t>
  </si>
  <si>
    <t>R 17.72.</t>
  </si>
  <si>
    <t>R 17.73.</t>
  </si>
  <si>
    <t>R 17.74.</t>
  </si>
  <si>
    <t>R 20.</t>
  </si>
  <si>
    <t>R 20.00.</t>
  </si>
  <si>
    <t>R 20.01.</t>
  </si>
  <si>
    <t>R 20.10.</t>
  </si>
  <si>
    <t>R 20.11.</t>
  </si>
  <si>
    <t>R 20.11.20.</t>
  </si>
  <si>
    <t>R 20.12.</t>
  </si>
  <si>
    <t>R 20.12.10.</t>
  </si>
  <si>
    <t>R 20.12.12.</t>
  </si>
  <si>
    <t>R 20.12.30.</t>
  </si>
  <si>
    <t>R 20.13.</t>
  </si>
  <si>
    <t>R 20.13.10.</t>
  </si>
  <si>
    <t>R 20.13.40.</t>
  </si>
  <si>
    <t>R 20.20.</t>
  </si>
  <si>
    <t>R 20.21.</t>
  </si>
  <si>
    <t>R 20.21.10.</t>
  </si>
  <si>
    <t>R 20.40.</t>
  </si>
  <si>
    <t>R 20.41.</t>
  </si>
  <si>
    <t>R 20.41.10.</t>
  </si>
  <si>
    <t>R 20.41.20.</t>
  </si>
  <si>
    <t>R 20.41.30*.</t>
  </si>
  <si>
    <t>R 20.41.40*.</t>
  </si>
  <si>
    <t>R 20.50.</t>
  </si>
  <si>
    <t>R 20.51.</t>
  </si>
  <si>
    <t>R 20.51.10.</t>
  </si>
  <si>
    <t>R 20.51.20.</t>
  </si>
  <si>
    <t>R 20.51.30*.</t>
  </si>
  <si>
    <t>R 20.51.40*.</t>
  </si>
  <si>
    <t>R 20.60.</t>
  </si>
  <si>
    <t>R 20.61.</t>
  </si>
  <si>
    <t>R 20.61.10.</t>
  </si>
  <si>
    <t>R 20.62.</t>
  </si>
  <si>
    <t>R 21.</t>
  </si>
  <si>
    <t>R 21.00.</t>
  </si>
  <si>
    <t>R 21.10.</t>
  </si>
  <si>
    <t>R 21.12.</t>
  </si>
  <si>
    <t>R 21.12.20.</t>
  </si>
  <si>
    <t>R 22.</t>
  </si>
  <si>
    <t>R 22.00.</t>
  </si>
  <si>
    <t>R 22.01.</t>
  </si>
  <si>
    <t>R 22.10.</t>
  </si>
  <si>
    <t>R 22.11.</t>
  </si>
  <si>
    <t>R 22.11.10.</t>
  </si>
  <si>
    <t>R 22.11.11.</t>
  </si>
  <si>
    <t>R 22.11.20.</t>
  </si>
  <si>
    <t>R 22.12.</t>
  </si>
  <si>
    <t>R 22.13.</t>
  </si>
  <si>
    <t>R 22.20.</t>
  </si>
  <si>
    <t>R 22.21.</t>
  </si>
  <si>
    <t>R 22.21.20.</t>
  </si>
  <si>
    <t>R 22.30.</t>
  </si>
  <si>
    <t>R 22.31.</t>
  </si>
  <si>
    <t>R 22.31.10*.</t>
  </si>
  <si>
    <t>R 22.31.11.A*.</t>
  </si>
  <si>
    <t>R 22.31.11.B*.</t>
  </si>
  <si>
    <t>R 22.31.12*.</t>
  </si>
  <si>
    <t>R 22.32*.</t>
  </si>
  <si>
    <t>R 22.32.10*.</t>
  </si>
  <si>
    <t>R 22.32.11*.</t>
  </si>
  <si>
    <t>R 22.32.12*.</t>
  </si>
  <si>
    <t>R 22.32.20*.</t>
  </si>
  <si>
    <t>R 22.33*.</t>
  </si>
  <si>
    <t>R 22.33.10*.</t>
  </si>
  <si>
    <t>R 22.33.20*.</t>
  </si>
  <si>
    <t>R 22.34*.</t>
  </si>
  <si>
    <t>R 22.35*.</t>
  </si>
  <si>
    <t>R 22.35.10*.</t>
  </si>
  <si>
    <t>R 22.35.20*.</t>
  </si>
  <si>
    <t>R 22.35.21*</t>
  </si>
  <si>
    <t>R 22.35.22*.</t>
  </si>
  <si>
    <t>R 22.35.23*.</t>
  </si>
  <si>
    <t>R 22.36*.</t>
  </si>
  <si>
    <t>R 22.36.10*.</t>
  </si>
  <si>
    <t>R 22.36.20*.</t>
  </si>
  <si>
    <t>R 22.37*.</t>
  </si>
  <si>
    <t>R 23.</t>
  </si>
  <si>
    <t xml:space="preserve">R 23.00. </t>
  </si>
  <si>
    <t>R 23.01.</t>
  </si>
  <si>
    <t>R 23.02.</t>
  </si>
  <si>
    <t>R 23.10.</t>
  </si>
  <si>
    <t>R 23.11.</t>
  </si>
  <si>
    <t>R 23.12.</t>
  </si>
  <si>
    <t>R 23.30.</t>
  </si>
  <si>
    <t>R 23.31.</t>
  </si>
  <si>
    <t>R 23.32*.</t>
  </si>
  <si>
    <t>R 23.50.</t>
  </si>
  <si>
    <t>R 23.52.</t>
  </si>
  <si>
    <t>R 23.70*.</t>
  </si>
  <si>
    <t>R 23.71*.</t>
  </si>
  <si>
    <t>R 25.</t>
  </si>
  <si>
    <t>R 25.00.</t>
  </si>
  <si>
    <t>R 25.01.</t>
  </si>
  <si>
    <t>R 25.02.</t>
  </si>
  <si>
    <t>R 25.02.10.</t>
  </si>
  <si>
    <t>R 25.02.20.</t>
  </si>
  <si>
    <t>R 25.02.30.</t>
  </si>
  <si>
    <t>R 25.02.40.</t>
  </si>
  <si>
    <t>R 25.10.</t>
  </si>
  <si>
    <t>R 25.11.</t>
  </si>
  <si>
    <t>R 25.30.</t>
  </si>
  <si>
    <t>R 25.31.</t>
  </si>
  <si>
    <t>R 25.31.10.</t>
  </si>
  <si>
    <t>R 25.31.11.</t>
  </si>
  <si>
    <t>R 25.31.20.</t>
  </si>
  <si>
    <t>R 25.31.21.</t>
  </si>
  <si>
    <t>R 26.</t>
  </si>
  <si>
    <t>R 26.00.</t>
  </si>
  <si>
    <t>R 26.01.</t>
  </si>
  <si>
    <t>R 26.10.</t>
  </si>
  <si>
    <t>R 26.11.</t>
  </si>
  <si>
    <t>R 26.11.10.</t>
  </si>
  <si>
    <t>R 26.11.11.</t>
  </si>
  <si>
    <t>R 26.11.12.</t>
  </si>
  <si>
    <t>R 26.12.</t>
  </si>
  <si>
    <t>R 26.12.10.</t>
  </si>
  <si>
    <t>R 26.12.11.</t>
  </si>
  <si>
    <t>R 26.12.20.</t>
  </si>
  <si>
    <t>R 26.12.30.</t>
  </si>
  <si>
    <t>R 26.12.31*.</t>
  </si>
  <si>
    <t>R 26.13.</t>
  </si>
  <si>
    <t>R 26.14.</t>
  </si>
  <si>
    <t>R 26.15.</t>
  </si>
  <si>
    <t>R 26.20.</t>
  </si>
  <si>
    <t>R 26.22.</t>
  </si>
  <si>
    <t>R 26.23.</t>
  </si>
  <si>
    <t>R 26.26.</t>
  </si>
  <si>
    <t>R 26.26.10.</t>
  </si>
  <si>
    <t>R 26.26.30.</t>
  </si>
  <si>
    <t>R 26.26.31.</t>
  </si>
  <si>
    <t>R 26.26.32.</t>
  </si>
  <si>
    <t>R 26.29.</t>
  </si>
  <si>
    <t>R 26.30.</t>
  </si>
  <si>
    <t>R 26.34.</t>
  </si>
  <si>
    <t>R 26.35.</t>
  </si>
  <si>
    <t>R 26.35.10.</t>
  </si>
  <si>
    <t>R 26.35.20*.</t>
  </si>
  <si>
    <t>R 26.35.21*.</t>
  </si>
  <si>
    <t>R 26.35.22*.</t>
  </si>
  <si>
    <t>R 26.36.</t>
  </si>
  <si>
    <t>R 26.36.40.</t>
  </si>
  <si>
    <t>R 26.36.44.</t>
  </si>
  <si>
    <t>R 27.</t>
  </si>
  <si>
    <t>R 27.00.</t>
  </si>
  <si>
    <t>R 27.01.</t>
  </si>
  <si>
    <t>R 27.02.</t>
  </si>
  <si>
    <t>R 27.10.</t>
  </si>
  <si>
    <t>R 27.11.</t>
  </si>
  <si>
    <t>R 27.13.</t>
  </si>
  <si>
    <t>R 27.20.</t>
  </si>
  <si>
    <t>R 27.26.</t>
  </si>
  <si>
    <t>R 27.26.20.</t>
  </si>
  <si>
    <t>R 27.26.23.</t>
  </si>
  <si>
    <t>R 27.30.</t>
  </si>
  <si>
    <t>R 27.31.</t>
  </si>
  <si>
    <t>R 27.60.</t>
  </si>
  <si>
    <t>R 27.62.</t>
  </si>
  <si>
    <t>R 27.70.</t>
  </si>
  <si>
    <t>R 27.71.</t>
  </si>
  <si>
    <t>R 27.73.</t>
  </si>
  <si>
    <t>R 27.90.</t>
  </si>
  <si>
    <t>R 27.91*.</t>
  </si>
  <si>
    <t>R 27.91.10*.</t>
  </si>
  <si>
    <t>R 27.91.20*.</t>
  </si>
  <si>
    <t>R 27.91.30*.</t>
  </si>
  <si>
    <t>R 27.91.40*.</t>
  </si>
  <si>
    <t>R 30.</t>
  </si>
  <si>
    <t>R 30.00.</t>
  </si>
  <si>
    <t>R 30.10.</t>
  </si>
  <si>
    <t>R 30.11.</t>
  </si>
  <si>
    <t>R 30.13.</t>
  </si>
  <si>
    <t>R 30.14*.</t>
  </si>
  <si>
    <t>R 30.16.</t>
  </si>
  <si>
    <t>R 30.16.10*.</t>
  </si>
  <si>
    <t>R 30.16.20*.</t>
  </si>
  <si>
    <t>R 30.16.30*.</t>
  </si>
  <si>
    <t>R 30.17.</t>
  </si>
  <si>
    <t>R 30.20.</t>
  </si>
  <si>
    <t>R 30.21.</t>
  </si>
  <si>
    <t>R 30.30.</t>
  </si>
  <si>
    <t>R 31.</t>
  </si>
  <si>
    <t>R 31.00.</t>
  </si>
  <si>
    <t>R 31.10.</t>
  </si>
  <si>
    <t>R 31.11.</t>
  </si>
  <si>
    <t>R 31.11.10.</t>
  </si>
  <si>
    <t>R 31.40.</t>
  </si>
  <si>
    <t>R 31.42.</t>
  </si>
  <si>
    <t>R 32.</t>
  </si>
  <si>
    <t>R 32.00.</t>
  </si>
  <si>
    <t>R 32.01.</t>
  </si>
  <si>
    <t>R 32.10.</t>
  </si>
  <si>
    <t>R 32.11.</t>
  </si>
  <si>
    <t>R 32.11.10.</t>
  </si>
  <si>
    <t>R 32.11.20.</t>
  </si>
  <si>
    <t>R 32.50.</t>
  </si>
  <si>
    <t>R 32.51.</t>
  </si>
  <si>
    <t>R 32.54.</t>
  </si>
  <si>
    <t>R 33.</t>
  </si>
  <si>
    <t>R 33.00.</t>
  </si>
  <si>
    <t>R 33.10.</t>
  </si>
  <si>
    <t>R 33.12.</t>
  </si>
  <si>
    <t>R 33.12.10.</t>
  </si>
  <si>
    <t>R 33.20.</t>
  </si>
  <si>
    <t>R 33.22.</t>
  </si>
  <si>
    <t>R 33.40.</t>
  </si>
  <si>
    <t>R 33.41.</t>
  </si>
  <si>
    <t>R 33.41.20.</t>
  </si>
  <si>
    <t>R 33.41.21*.</t>
  </si>
  <si>
    <t>R 33.41.22*.</t>
  </si>
  <si>
    <t>R 33.41.23*.</t>
  </si>
  <si>
    <t>R 34.</t>
  </si>
  <si>
    <t>R 34.00.</t>
  </si>
  <si>
    <t>R 34.10.</t>
  </si>
  <si>
    <t>R 34.12.</t>
  </si>
  <si>
    <t>R 34.12.10.</t>
  </si>
  <si>
    <t>R 34.12.30.</t>
  </si>
  <si>
    <t>R 34.12.40*.</t>
  </si>
  <si>
    <t>R 34.20.</t>
  </si>
  <si>
    <t>R 34.21.</t>
  </si>
  <si>
    <t>R 35.</t>
  </si>
  <si>
    <t>R 35.00.</t>
  </si>
  <si>
    <t>R 35.01.</t>
  </si>
  <si>
    <t>R 35.02.</t>
  </si>
  <si>
    <t>R 35.03.</t>
  </si>
  <si>
    <t>R 35.20.</t>
  </si>
  <si>
    <t>R 35.21.</t>
  </si>
  <si>
    <t>R 35.21.20.</t>
  </si>
  <si>
    <t>R 35.50.</t>
  </si>
  <si>
    <t xml:space="preserve">R 35.51. </t>
  </si>
  <si>
    <t>R 35.60*.</t>
  </si>
  <si>
    <t>R 36.</t>
  </si>
  <si>
    <t>R 36.00.</t>
  </si>
  <si>
    <t>R 36.20.</t>
  </si>
  <si>
    <t>R 36.21.</t>
  </si>
  <si>
    <t>R 36.21.30.</t>
  </si>
  <si>
    <t>R 36.50.</t>
  </si>
  <si>
    <t>R 36.52.</t>
  </si>
  <si>
    <t>R 36.52.10.</t>
  </si>
  <si>
    <t>R 36.60.</t>
  </si>
  <si>
    <t>R 36.62*.</t>
  </si>
  <si>
    <t>R 37.</t>
  </si>
  <si>
    <t>R 37.00.</t>
  </si>
  <si>
    <t>R 37.10.</t>
  </si>
  <si>
    <t>R 37.11.</t>
  </si>
  <si>
    <t>R 37.11.30.</t>
  </si>
  <si>
    <t>R 37.20.</t>
  </si>
  <si>
    <t>R 37.21.</t>
  </si>
  <si>
    <t>R 37.21.10.</t>
  </si>
  <si>
    <t>R 37.30.</t>
  </si>
  <si>
    <t>R 37.31.</t>
  </si>
  <si>
    <t>R 37.31.20.</t>
  </si>
  <si>
    <t>R 37.40.</t>
  </si>
  <si>
    <t>R 37.44*.</t>
  </si>
  <si>
    <t>R 37.44.10*.</t>
  </si>
  <si>
    <t>R 37.44.20*.</t>
  </si>
  <si>
    <t>R 38.</t>
  </si>
  <si>
    <t>R 38.00.</t>
  </si>
  <si>
    <t>R 38.10.</t>
  </si>
  <si>
    <t>R 38.13.</t>
  </si>
  <si>
    <t>R 38.13.10.</t>
  </si>
  <si>
    <t>R 38.30.</t>
  </si>
  <si>
    <t>R 38.31.</t>
  </si>
  <si>
    <t>R 38.31.10.</t>
  </si>
  <si>
    <t>R 38.32.</t>
  </si>
  <si>
    <t>R 38.32.10.</t>
  </si>
  <si>
    <t>R 38.40.</t>
  </si>
  <si>
    <t>R 38.42.</t>
  </si>
  <si>
    <t>R 38.50.</t>
  </si>
  <si>
    <t>R 38.51.</t>
  </si>
  <si>
    <t>R 38.52.</t>
  </si>
  <si>
    <t>R 38.54.</t>
  </si>
  <si>
    <t>R 40.</t>
  </si>
  <si>
    <t>R 40.00.</t>
  </si>
  <si>
    <t>R 40.01.</t>
  </si>
  <si>
    <t>R 40.02.</t>
  </si>
  <si>
    <t>R 40.02.10.</t>
  </si>
  <si>
    <t>R 40.03.</t>
  </si>
  <si>
    <t>R 40.03.10.</t>
  </si>
  <si>
    <t>R 40.03.11*.</t>
  </si>
  <si>
    <t>R 40.03.20.</t>
  </si>
  <si>
    <t>R 40.03.50.</t>
  </si>
  <si>
    <t>R 40.10.</t>
  </si>
  <si>
    <t>R 40.11.</t>
  </si>
  <si>
    <t>R 40.11.10.</t>
  </si>
  <si>
    <t>R 40.11.11*.</t>
  </si>
  <si>
    <t>R 40.11.12*.</t>
  </si>
  <si>
    <t>R 40.11.20.</t>
  </si>
  <si>
    <t>R 40.11.21*.</t>
  </si>
  <si>
    <t>R 40.11.22*.</t>
  </si>
  <si>
    <t>R 40.11.23*.</t>
  </si>
  <si>
    <t>R 40.11.24*.</t>
  </si>
  <si>
    <t>R 40.11.25*.</t>
  </si>
  <si>
    <t>R 40.11.26*.</t>
  </si>
  <si>
    <t>R 40.11.27*</t>
  </si>
  <si>
    <t>R 40.11.28*.</t>
  </si>
  <si>
    <t>R 40.11.30.</t>
  </si>
  <si>
    <t>R 40.11.40.</t>
  </si>
  <si>
    <t>R 40.11.41*.</t>
  </si>
  <si>
    <t>R 40.11.42*.</t>
  </si>
  <si>
    <t>R 40.11.43*</t>
  </si>
  <si>
    <t>R 40.11.44*.</t>
  </si>
  <si>
    <t>R 40.11.45*.</t>
  </si>
  <si>
    <t>R 40.11.46*.</t>
  </si>
  <si>
    <t>R 40.11.47*.</t>
  </si>
  <si>
    <t>R 40.11.48*.</t>
  </si>
  <si>
    <t>R 40.12.</t>
  </si>
  <si>
    <t>R 40.12.10.</t>
  </si>
  <si>
    <t>R 40.12.11.A*.</t>
  </si>
  <si>
    <t>R 40.12.11.B*.</t>
  </si>
  <si>
    <t>R 40.12.12*.</t>
  </si>
  <si>
    <t>R 40.12.40.</t>
  </si>
  <si>
    <t>R 40.12.41*.</t>
  </si>
  <si>
    <t>R 40.12.42*.</t>
  </si>
  <si>
    <t>R 40.20.</t>
  </si>
  <si>
    <t>R 40.21.</t>
  </si>
  <si>
    <t>R 40.22.</t>
  </si>
  <si>
    <t>R 40.23.</t>
  </si>
  <si>
    <t>R 40.23.10.</t>
  </si>
  <si>
    <t>R 40.23.20.</t>
  </si>
  <si>
    <t>R 40.23.40.</t>
  </si>
  <si>
    <t>R 40.23.50.</t>
  </si>
  <si>
    <t>R 40.24.</t>
  </si>
  <si>
    <t>R 40.24.10.</t>
  </si>
  <si>
    <t>R 40.26.</t>
  </si>
  <si>
    <t>R 40.27.</t>
  </si>
  <si>
    <t>R 40.28.</t>
  </si>
  <si>
    <t>R 40.40.</t>
  </si>
  <si>
    <t>R 40.40.10.</t>
  </si>
  <si>
    <t>R 40.42.</t>
  </si>
  <si>
    <t>R 40.42.10.</t>
  </si>
  <si>
    <t>R 40.42.30*.</t>
  </si>
  <si>
    <t>R 40.42.40*.</t>
  </si>
  <si>
    <t>R 40.42.50*.</t>
  </si>
  <si>
    <t>R 40.60.</t>
  </si>
  <si>
    <t>R 40.61.</t>
  </si>
  <si>
    <t>R 40.70.</t>
  </si>
  <si>
    <t>R 40.73*.</t>
  </si>
  <si>
    <t>R 40.73.10*.</t>
  </si>
  <si>
    <t>R 40.73.20*.</t>
  </si>
  <si>
    <t>R 40.73.30*.</t>
  </si>
  <si>
    <t>R 40.73.40*.</t>
  </si>
  <si>
    <t>R 40.80.</t>
  </si>
  <si>
    <t>R 40.82.</t>
  </si>
  <si>
    <t>R 40.84.</t>
  </si>
  <si>
    <t>R 40.85.</t>
  </si>
  <si>
    <t>R 40.87.</t>
  </si>
  <si>
    <t>R 40.87.20.</t>
  </si>
  <si>
    <t>R 42.</t>
  </si>
  <si>
    <t>R 42.00.</t>
  </si>
  <si>
    <t>R 42.10.</t>
  </si>
  <si>
    <t>R 42.12.</t>
  </si>
  <si>
    <t>R 42.40.</t>
  </si>
  <si>
    <t>R 42.43.</t>
  </si>
  <si>
    <t>R 42.44*.</t>
  </si>
  <si>
    <t>R 42.80*.</t>
  </si>
  <si>
    <t>R 43.</t>
  </si>
  <si>
    <t>R 43.00.</t>
  </si>
  <si>
    <t>R 43.20.</t>
  </si>
  <si>
    <t>R 43.21.</t>
  </si>
  <si>
    <t>R 43.21.10.</t>
  </si>
  <si>
    <t>R 43.21.11.</t>
  </si>
  <si>
    <t>R 43.21.20.</t>
  </si>
  <si>
    <t>R 44.</t>
  </si>
  <si>
    <t>R 44.00.</t>
  </si>
  <si>
    <t>R 44.20.</t>
  </si>
  <si>
    <t>R 44.22.10*.</t>
  </si>
  <si>
    <t>R 44.24.</t>
  </si>
  <si>
    <t>R 44.24.10*.</t>
  </si>
  <si>
    <t>R 44.24.20*.</t>
  </si>
  <si>
    <t>R 50.</t>
  </si>
  <si>
    <t>R 50.00.</t>
  </si>
  <si>
    <t>R 50.10.</t>
  </si>
  <si>
    <t>R 50.11.</t>
  </si>
  <si>
    <t>R 50.11.10.</t>
  </si>
  <si>
    <t>R 50.11.11.</t>
  </si>
  <si>
    <t>R 50.11.11.A*.</t>
  </si>
  <si>
    <t>R 50.11.11.B*.</t>
  </si>
  <si>
    <t>R 50.11.30.</t>
  </si>
  <si>
    <t>R 50.11.31.</t>
  </si>
  <si>
    <t>R 50.11.32.</t>
  </si>
  <si>
    <t>R 50.11.32.10*.</t>
  </si>
  <si>
    <t>R 50.11.40.</t>
  </si>
  <si>
    <t>R 50.12.</t>
  </si>
  <si>
    <t>R 50.12.10.</t>
  </si>
  <si>
    <t>R 51.</t>
  </si>
  <si>
    <t>R 51.00.</t>
  </si>
  <si>
    <t>R 51.10.</t>
  </si>
  <si>
    <t>R 51.11.</t>
  </si>
  <si>
    <t>R 51.11.10*.</t>
  </si>
  <si>
    <t>R 51.11.20*.</t>
  </si>
  <si>
    <t>R 51.11.30*.</t>
  </si>
  <si>
    <t>R 51.11.40*.</t>
  </si>
  <si>
    <t>R 51.11.50*.</t>
  </si>
  <si>
    <t>R 51.20.</t>
  </si>
  <si>
    <t>R 51.21.</t>
  </si>
  <si>
    <t>R 51.21.30*.</t>
  </si>
  <si>
    <t>R 51.21.40*.</t>
  </si>
  <si>
    <t>R 51.21.41*.</t>
  </si>
  <si>
    <t>R 51.28*.</t>
  </si>
  <si>
    <t>R 51.30.</t>
  </si>
  <si>
    <t>R 51.31.</t>
  </si>
  <si>
    <t>R 51.32*.</t>
  </si>
  <si>
    <t>R 51.40.</t>
  </si>
  <si>
    <t>R 51.44.</t>
  </si>
  <si>
    <t>R 51.45*.</t>
  </si>
  <si>
    <t>R 51.50.</t>
  </si>
  <si>
    <t>R 51.52.</t>
  </si>
  <si>
    <t>R 51.53.</t>
  </si>
  <si>
    <t>R 51.53.10.</t>
  </si>
  <si>
    <t>R 51.53.11*.</t>
  </si>
  <si>
    <t>R 51.53.12*.</t>
  </si>
  <si>
    <t>R 51.53.13*.</t>
  </si>
  <si>
    <t>R 51.53.14*.</t>
  </si>
  <si>
    <t>R 51.53.15*.</t>
  </si>
  <si>
    <t>R 51.60.</t>
  </si>
  <si>
    <t>R 51.61.</t>
  </si>
  <si>
    <t>R 51.70.</t>
  </si>
  <si>
    <t>R 51.72.</t>
  </si>
  <si>
    <t>R 51.72.10.</t>
  </si>
  <si>
    <t>R 51.80*.</t>
  </si>
  <si>
    <t>R 51.80.10*.</t>
  </si>
  <si>
    <t>R 52.</t>
  </si>
  <si>
    <t>R 52.00.</t>
  </si>
  <si>
    <t>R 52.10.</t>
  </si>
  <si>
    <t>R 52.11.</t>
  </si>
  <si>
    <t>R 52.11.10*.</t>
  </si>
  <si>
    <t>R 52.11.20*.</t>
  </si>
  <si>
    <t>R 52.11.30*.</t>
  </si>
  <si>
    <t>R 52.11.40*.</t>
  </si>
  <si>
    <t>R 52.11.50*.</t>
  </si>
  <si>
    <t>R 52.11.60*</t>
  </si>
  <si>
    <t>R 52.13.</t>
  </si>
  <si>
    <t>R 52.13.10*.</t>
  </si>
  <si>
    <t>R 52.13.20*.</t>
  </si>
  <si>
    <t>R 52.20.</t>
  </si>
  <si>
    <t>R 52.21.</t>
  </si>
  <si>
    <t>R 52.50.</t>
  </si>
  <si>
    <t>R 52.51.</t>
  </si>
  <si>
    <t>R 52.51.10*.</t>
  </si>
  <si>
    <t>R 52.51.20*.</t>
  </si>
  <si>
    <t>R 52.53.</t>
  </si>
  <si>
    <t>R 52.53.10*.</t>
  </si>
  <si>
    <t>R 52.53.20*.</t>
  </si>
  <si>
    <t>R 52.53.30*.</t>
  </si>
  <si>
    <t>R 52.53.40*.</t>
  </si>
  <si>
    <t>R 52.60.</t>
  </si>
  <si>
    <t>R 52.61.</t>
  </si>
  <si>
    <t>R 52.61.10*.</t>
  </si>
  <si>
    <t>R 53.</t>
  </si>
  <si>
    <t>R 53.00.</t>
  </si>
  <si>
    <t>R 53.10.</t>
  </si>
  <si>
    <t>R 53.11.</t>
  </si>
  <si>
    <t>R 53.11.10.</t>
  </si>
  <si>
    <t>R 53.12.</t>
  </si>
  <si>
    <t>R 53.40.</t>
  </si>
  <si>
    <t>R 53.41.</t>
  </si>
  <si>
    <t>R 53.41.10.</t>
  </si>
  <si>
    <t>R 53.41.20.</t>
  </si>
  <si>
    <t>R 53.50.</t>
  </si>
  <si>
    <t>R 53.51.</t>
  </si>
  <si>
    <t>R 53.51.30.</t>
  </si>
  <si>
    <t>R 53.70.</t>
  </si>
  <si>
    <t>R 53.72.</t>
  </si>
  <si>
    <t>R 53.74.</t>
  </si>
  <si>
    <t>R 53.74.20.</t>
  </si>
  <si>
    <t>R 53.74.21*.</t>
  </si>
  <si>
    <t>R 53.74.22*.</t>
  </si>
  <si>
    <t>R 53.74.23*.</t>
  </si>
  <si>
    <t>R 54.</t>
  </si>
  <si>
    <t>R 54.00.</t>
  </si>
  <si>
    <t>R 54.01.</t>
  </si>
  <si>
    <t>R 54.02.</t>
  </si>
  <si>
    <t>R 54.03.</t>
  </si>
  <si>
    <t>R 54.10.</t>
  </si>
  <si>
    <t>R 54.11.</t>
  </si>
  <si>
    <t>R 54.11.10.</t>
  </si>
  <si>
    <t>R 54.20.</t>
  </si>
  <si>
    <t>R 54.21.20.</t>
  </si>
  <si>
    <t>R 54.21.21*.</t>
  </si>
  <si>
    <t>R 54.21.22*.</t>
  </si>
  <si>
    <t>R 54.21.23*.</t>
  </si>
  <si>
    <t xml:space="preserve">R 54.30. </t>
  </si>
  <si>
    <t>R 54.31.</t>
  </si>
  <si>
    <t>R 54.31.10*.</t>
  </si>
  <si>
    <t>R 54.31.11*.</t>
  </si>
  <si>
    <t>R 54.31.12*.</t>
  </si>
  <si>
    <t>R 54.60.</t>
  </si>
  <si>
    <t>R 54.61.</t>
  </si>
  <si>
    <t>R 54.61.30.</t>
  </si>
  <si>
    <t>R 54.62.</t>
  </si>
  <si>
    <t>R 54.62.30.</t>
  </si>
  <si>
    <t>R 54.63.</t>
  </si>
  <si>
    <t>R 54.63.20.</t>
  </si>
  <si>
    <t>R 54.64.</t>
  </si>
  <si>
    <t>R 54.65.</t>
  </si>
  <si>
    <t>R 54.80.</t>
  </si>
  <si>
    <t>R 54.81.</t>
  </si>
  <si>
    <t>R 54.81.10.</t>
  </si>
  <si>
    <t>R 54.86.</t>
  </si>
  <si>
    <t>R 55.</t>
  </si>
  <si>
    <t>R 55.00.</t>
  </si>
  <si>
    <t>R 55.10.</t>
  </si>
  <si>
    <t>R 55.11.</t>
  </si>
  <si>
    <t>R 55.11.10.</t>
  </si>
  <si>
    <t>R 55.11.20.</t>
  </si>
  <si>
    <t>R 55.20.</t>
  </si>
  <si>
    <t>R 55.21.</t>
  </si>
  <si>
    <t>R 55.23.</t>
  </si>
  <si>
    <t>R 55.30.</t>
  </si>
  <si>
    <t>R 55.31.</t>
  </si>
  <si>
    <t>R 55.40.</t>
  </si>
  <si>
    <t>R 55.41.</t>
  </si>
  <si>
    <t>R 56.</t>
  </si>
  <si>
    <t>R 56.00.</t>
  </si>
  <si>
    <t>R 56.10.</t>
  </si>
  <si>
    <t>R 56.11.</t>
  </si>
  <si>
    <t>R 56.11.10.</t>
  </si>
  <si>
    <t>R 56.11.20.</t>
  </si>
  <si>
    <t>R 56.11.30.</t>
  </si>
  <si>
    <t>R 56.11.40.</t>
  </si>
  <si>
    <t>R 56.11.50.</t>
  </si>
  <si>
    <t>R 56.11.60.</t>
  </si>
  <si>
    <t>R 56.12.</t>
  </si>
  <si>
    <t>R 56.12.01.</t>
  </si>
  <si>
    <t>R 56.12.02.</t>
  </si>
  <si>
    <t>R 56.12.03.</t>
  </si>
  <si>
    <t>R 56.12.04.</t>
  </si>
  <si>
    <t>R 56.12.05.</t>
  </si>
  <si>
    <t>R 56.12.06.</t>
  </si>
  <si>
    <t>R 56.12.07.</t>
  </si>
  <si>
    <t>R 56.12.08.</t>
  </si>
  <si>
    <t>R 56.12.09.</t>
  </si>
  <si>
    <t>R 56.12.10.</t>
  </si>
  <si>
    <t>R 56.12.11.</t>
  </si>
  <si>
    <t>R 56.12.12.</t>
  </si>
  <si>
    <t>R 56.12.13.</t>
  </si>
  <si>
    <t>R 56.12.14.</t>
  </si>
  <si>
    <t>R 56.12.15.</t>
  </si>
  <si>
    <t>R 56.12.16.</t>
  </si>
  <si>
    <t>R 56.40.</t>
  </si>
  <si>
    <t>R 56.43.</t>
  </si>
  <si>
    <t>R 56.43.20.</t>
  </si>
  <si>
    <t>R 56.50.</t>
  </si>
  <si>
    <t>R 56.53.</t>
  </si>
  <si>
    <t>R 56.53.20.</t>
  </si>
  <si>
    <t>R 56.60.</t>
  </si>
  <si>
    <t>R 56.61.</t>
  </si>
  <si>
    <t>R 56.61.40.</t>
  </si>
  <si>
    <t>R 57.</t>
  </si>
  <si>
    <t>R 57.00.</t>
  </si>
  <si>
    <t>R 57.10.</t>
  </si>
  <si>
    <t>R 57.14.</t>
  </si>
  <si>
    <t>R 57.14.10.</t>
  </si>
  <si>
    <t>R 57.20.</t>
  </si>
  <si>
    <t>R 57.21.</t>
  </si>
  <si>
    <t>R 57.21.10.</t>
  </si>
  <si>
    <t>R 60.</t>
  </si>
  <si>
    <t>R 60.00.</t>
  </si>
  <si>
    <t>R 60.01.</t>
  </si>
  <si>
    <t>R 60.02.</t>
  </si>
  <si>
    <t>R 60.10.</t>
  </si>
  <si>
    <t>R 60.12.</t>
  </si>
  <si>
    <t>R 60.12.10.</t>
  </si>
  <si>
    <t>R 60.12.20.</t>
  </si>
  <si>
    <t>R 60.12.30.</t>
  </si>
  <si>
    <t>R 60.12.40.</t>
  </si>
  <si>
    <t>R 60.12.50.</t>
  </si>
  <si>
    <t>R 60.12.60.</t>
  </si>
  <si>
    <t>R 60.12.70.</t>
  </si>
  <si>
    <t>R 60.12.80.</t>
  </si>
  <si>
    <t>R 60.12.90.</t>
  </si>
  <si>
    <t>R 60.12.100.</t>
  </si>
  <si>
    <t>R 60.13.</t>
  </si>
  <si>
    <t>R 60.13.10.</t>
  </si>
  <si>
    <t>R 60.13.20.</t>
  </si>
  <si>
    <t>R 60.15.</t>
  </si>
  <si>
    <t>R 60.20.</t>
  </si>
  <si>
    <t>R 60.22.</t>
  </si>
  <si>
    <t>R 60.30.</t>
  </si>
  <si>
    <t>R 60.31.</t>
  </si>
  <si>
    <t>R 60.50.</t>
  </si>
  <si>
    <t>R 60.51.</t>
  </si>
  <si>
    <t>R 60.51.30.</t>
  </si>
  <si>
    <t>R 60.51.31.</t>
  </si>
  <si>
    <t>R 60.51.31.20.</t>
  </si>
  <si>
    <t>R 60.51.32.</t>
  </si>
  <si>
    <t>R 60.51.32.20.</t>
  </si>
  <si>
    <t>R 60.51.32.30.</t>
  </si>
  <si>
    <t>R 60.51.32.40.</t>
  </si>
  <si>
    <t>R 60.51.32.50.</t>
  </si>
  <si>
    <t>R 60.51.32.60.</t>
  </si>
  <si>
    <t>R 60.52.</t>
  </si>
  <si>
    <t>R 60.52.10.</t>
  </si>
  <si>
    <t>R 60.52.12.</t>
  </si>
  <si>
    <t>R 60.52.13.</t>
  </si>
  <si>
    <t>R 60.52.14.</t>
  </si>
  <si>
    <t>R 60.52.15.</t>
  </si>
  <si>
    <t>R 60.52.17.</t>
  </si>
  <si>
    <t>R 60.52.20.</t>
  </si>
  <si>
    <t>R 60.52.23.</t>
  </si>
  <si>
    <t>R 60.52.24.</t>
  </si>
  <si>
    <t>R 60.52.30.</t>
  </si>
  <si>
    <t>R 60.52.32.</t>
  </si>
  <si>
    <t>R 60.52.33.</t>
  </si>
  <si>
    <t>R 60.52.34.</t>
  </si>
  <si>
    <t>R 60.53.</t>
  </si>
  <si>
    <t>R 60.53.10.</t>
  </si>
  <si>
    <t>R 60.53.20.</t>
  </si>
  <si>
    <t>R 60.53.30.</t>
  </si>
  <si>
    <t>R 60.54.</t>
  </si>
  <si>
    <t>R 60.56.</t>
  </si>
  <si>
    <t>R 60.60.</t>
  </si>
  <si>
    <t>R 60.61.</t>
  </si>
  <si>
    <t>R 60.62.</t>
  </si>
  <si>
    <t>R 60.63.</t>
  </si>
  <si>
    <t>R 60.64.</t>
  </si>
  <si>
    <t>R 60.65.</t>
  </si>
  <si>
    <t>R 60.70.</t>
  </si>
  <si>
    <t>R 60.71.</t>
  </si>
  <si>
    <t>R 60.72.</t>
  </si>
  <si>
    <t>R 61.</t>
  </si>
  <si>
    <t>R 61.00.</t>
  </si>
  <si>
    <t>R 61.10.</t>
  </si>
  <si>
    <t>R 61.11.</t>
  </si>
  <si>
    <t>R 61.11.10.</t>
  </si>
  <si>
    <t>R 61.11.20.</t>
  </si>
  <si>
    <t>R 61.12.</t>
  </si>
  <si>
    <t>R 61.20.</t>
  </si>
  <si>
    <t>R 61.21.</t>
  </si>
  <si>
    <t>R 61.21.10.</t>
  </si>
  <si>
    <t>R 61.30.</t>
  </si>
  <si>
    <t>R 61.31.</t>
  </si>
  <si>
    <t>R 61.31.10.</t>
  </si>
  <si>
    <t>R 61.40.</t>
  </si>
  <si>
    <t>R 61.42.</t>
  </si>
  <si>
    <t>R 61.42.10.</t>
  </si>
  <si>
    <t>R 61.50.</t>
  </si>
  <si>
    <t>R 61.52.</t>
  </si>
  <si>
    <t>R 61.52.10.</t>
  </si>
  <si>
    <t>R 61.60.</t>
  </si>
  <si>
    <t>R 61.61.</t>
  </si>
  <si>
    <t>R 61.70.</t>
  </si>
  <si>
    <t>R 61.71.</t>
  </si>
  <si>
    <t>R 61.71.10.</t>
  </si>
  <si>
    <t>R 61.80.</t>
  </si>
  <si>
    <t>R 61.81.</t>
  </si>
  <si>
    <t>R 62.</t>
  </si>
  <si>
    <t>R 62.00.</t>
  </si>
  <si>
    <t>R 62.10.</t>
  </si>
  <si>
    <t>R 62.11.</t>
  </si>
  <si>
    <t>R 62.20.</t>
  </si>
  <si>
    <t>R 62.21.</t>
  </si>
  <si>
    <t>R 62.21.10.</t>
  </si>
  <si>
    <t>R 62.21.20.</t>
  </si>
  <si>
    <t>R 62.30.</t>
  </si>
  <si>
    <t>R 62.31.</t>
  </si>
  <si>
    <t>R 62.31.10.</t>
  </si>
  <si>
    <t>R 62.31.20.</t>
  </si>
  <si>
    <t>R 62.32.</t>
  </si>
  <si>
    <t>R 62.40.</t>
  </si>
  <si>
    <t>R 62.42.</t>
  </si>
  <si>
    <t>R 62.42.10.</t>
  </si>
  <si>
    <t>R 62.42.20.</t>
  </si>
  <si>
    <t>R 62.50.</t>
  </si>
  <si>
    <t>R 62.51.</t>
  </si>
  <si>
    <t>R 62.52.</t>
  </si>
  <si>
    <t>R 62.53.</t>
  </si>
  <si>
    <t>R 62.60.</t>
  </si>
  <si>
    <t>R 62.61.</t>
  </si>
  <si>
    <t>R 62.62.</t>
  </si>
  <si>
    <t>R 62.63.</t>
  </si>
  <si>
    <t>R 62.70.</t>
  </si>
  <si>
    <t>R 62.71.</t>
  </si>
  <si>
    <t>R 62.71.10.</t>
  </si>
  <si>
    <t>R 62.71.20.</t>
  </si>
  <si>
    <t>R 62.72.</t>
  </si>
  <si>
    <t>R 62.72.10.</t>
  </si>
  <si>
    <t>R 62.72.20.</t>
  </si>
  <si>
    <t>R 62.72.30.</t>
  </si>
  <si>
    <t>R 62.72.40.</t>
  </si>
  <si>
    <t>R 62.72.50.</t>
  </si>
  <si>
    <t>R 62.73.</t>
  </si>
  <si>
    <t>R 62.74.</t>
  </si>
  <si>
    <t>R 62.75.</t>
  </si>
  <si>
    <t>R 63.</t>
  </si>
  <si>
    <t>R 63.00.</t>
  </si>
  <si>
    <t>R 63.30.</t>
  </si>
  <si>
    <t>R 63.32.</t>
  </si>
  <si>
    <t>R 64.</t>
  </si>
  <si>
    <t>R 64.00.</t>
  </si>
  <si>
    <t>R 64.10.</t>
  </si>
  <si>
    <t>R 64.11.</t>
  </si>
  <si>
    <t>R 64.11.60.</t>
  </si>
  <si>
    <t>R 64.11.70.</t>
  </si>
  <si>
    <t>R 64.14.</t>
  </si>
  <si>
    <t>R 64.14.30.</t>
  </si>
  <si>
    <t>R 64.14.40.</t>
  </si>
  <si>
    <t>R 64.14.50.</t>
  </si>
  <si>
    <t>R 64.20.</t>
  </si>
  <si>
    <t>R 64.21.</t>
  </si>
  <si>
    <t>R 64.21.40.</t>
  </si>
  <si>
    <t>R 64.21.50.</t>
  </si>
  <si>
    <t>R 64.22.</t>
  </si>
  <si>
    <t>R 64.22.40.</t>
  </si>
  <si>
    <t>R 64.22.50.</t>
  </si>
  <si>
    <t>R 64.22.60.</t>
  </si>
  <si>
    <t>R 64.23.</t>
  </si>
  <si>
    <t>R 64.23.20.</t>
  </si>
  <si>
    <t>R 64.24.</t>
  </si>
  <si>
    <t>R 64.24.50.</t>
  </si>
  <si>
    <t>R 64.25.</t>
  </si>
  <si>
    <t>R 64.30.</t>
  </si>
  <si>
    <t>R 64.30.10.</t>
  </si>
  <si>
    <t>R 64.30.20.</t>
  </si>
  <si>
    <t>R 64.40.</t>
  </si>
  <si>
    <t>R 64.41.</t>
  </si>
  <si>
    <t>R 65.</t>
  </si>
  <si>
    <t>R 65.00.</t>
  </si>
  <si>
    <t>R 65.01.</t>
  </si>
  <si>
    <t>R 65.02.</t>
  </si>
  <si>
    <t>R 65.20.</t>
  </si>
  <si>
    <t>R 65.21.</t>
  </si>
  <si>
    <t>R 65.21.20.</t>
  </si>
  <si>
    <t>R 65.30.</t>
  </si>
  <si>
    <t>R 65.31.</t>
  </si>
  <si>
    <t>R 65.31.10.</t>
  </si>
  <si>
    <t>R 65.31.13.</t>
  </si>
  <si>
    <t>R 65.31.30.</t>
  </si>
  <si>
    <t>R 65.31.31.</t>
  </si>
  <si>
    <t>R 65.31.31.20.</t>
  </si>
  <si>
    <t>R 65.32.</t>
  </si>
  <si>
    <t>R 65.32.20.</t>
  </si>
  <si>
    <t>R 65.32.30.</t>
  </si>
  <si>
    <t>R 65.32.40.</t>
  </si>
  <si>
    <t>R 65.32.50.</t>
  </si>
  <si>
    <t>R 65.32.60.</t>
  </si>
  <si>
    <t>R 65.33.</t>
  </si>
  <si>
    <t>R 65.33.10.</t>
  </si>
  <si>
    <t>R 65.33.20.</t>
  </si>
  <si>
    <t>R 65.34.</t>
  </si>
  <si>
    <t>R 65.40.</t>
  </si>
  <si>
    <t>R 65.41.</t>
  </si>
  <si>
    <t>R 65.42.</t>
  </si>
  <si>
    <t>R 65.43.</t>
  </si>
  <si>
    <t>R 65.44.</t>
  </si>
  <si>
    <t>R 65.45.</t>
  </si>
  <si>
    <t>R 65.46.</t>
  </si>
  <si>
    <t>R 65.50.</t>
  </si>
  <si>
    <t>R 65.51.</t>
  </si>
  <si>
    <t>R 65.52.</t>
  </si>
  <si>
    <t>R 65.53.</t>
  </si>
  <si>
    <t>R 65.53.10.</t>
  </si>
  <si>
    <t>R 65.53.20.</t>
  </si>
  <si>
    <t>R 65.54.</t>
  </si>
  <si>
    <t>R 65.54.10.</t>
  </si>
  <si>
    <t>R 65.54.20.</t>
  </si>
  <si>
    <t>R 65.54.30.</t>
  </si>
  <si>
    <t>R 65.54.40.</t>
  </si>
  <si>
    <t>R 65.56.</t>
  </si>
  <si>
    <t>R 65.60.</t>
  </si>
  <si>
    <t>R 65.61.</t>
  </si>
  <si>
    <t>R 65.62.</t>
  </si>
  <si>
    <t>R 65.63.</t>
  </si>
  <si>
    <t>R 66.</t>
  </si>
  <si>
    <t>R 66.00.</t>
  </si>
  <si>
    <t>R 66.02.</t>
  </si>
  <si>
    <t>R 66.03.</t>
  </si>
  <si>
    <t>R 66.04.</t>
  </si>
  <si>
    <t>R 66.05.</t>
  </si>
  <si>
    <t>R 66.06.</t>
  </si>
  <si>
    <t>R 66.10.</t>
  </si>
  <si>
    <t>R 66.11.</t>
  </si>
  <si>
    <t>R 66.11.20.</t>
  </si>
  <si>
    <t>R 66.11.22.</t>
  </si>
  <si>
    <t>R 66.13.</t>
  </si>
  <si>
    <t>R 66.13.10.</t>
  </si>
  <si>
    <t>R 66.13.20.</t>
  </si>
  <si>
    <t>R 66.13.30.</t>
  </si>
  <si>
    <t>R 66.13.31.</t>
  </si>
  <si>
    <t>R 66.13.40.</t>
  </si>
  <si>
    <t>R 66.13.41.</t>
  </si>
  <si>
    <t>R 66.13.50.</t>
  </si>
  <si>
    <t>R 66.13.60.</t>
  </si>
  <si>
    <t>R 66.14.</t>
  </si>
  <si>
    <t>R 66.14.10.</t>
  </si>
  <si>
    <t>R 66.14.20.</t>
  </si>
  <si>
    <t>R 66.14.30.</t>
  </si>
  <si>
    <t>R 66.30.</t>
  </si>
  <si>
    <t>R 66.31.</t>
  </si>
  <si>
    <t>R 66.31.10.</t>
  </si>
  <si>
    <t>R 66.31.12.</t>
  </si>
  <si>
    <t>R 66.31.14.</t>
  </si>
  <si>
    <t>R 66.31.15.</t>
  </si>
  <si>
    <t>R 66.31.16.</t>
  </si>
  <si>
    <t>R 66.31.18.</t>
  </si>
  <si>
    <t>R 66.32.</t>
  </si>
  <si>
    <t>R 66.32.10.</t>
  </si>
  <si>
    <t>R 66.33.</t>
  </si>
  <si>
    <t>R 66.33.10.</t>
  </si>
  <si>
    <t>R 66.33.12.</t>
  </si>
  <si>
    <t>R 66.33.14.</t>
  </si>
  <si>
    <t>R 66.33.15.</t>
  </si>
  <si>
    <t>R 66.33.16.</t>
  </si>
  <si>
    <t>R 66.33.18.</t>
  </si>
  <si>
    <t>R 66.33.20.</t>
  </si>
  <si>
    <t>R 66.34.</t>
  </si>
  <si>
    <t>R 66.35.</t>
  </si>
  <si>
    <t>R 66.40.</t>
  </si>
  <si>
    <t>R 66.41.</t>
  </si>
  <si>
    <t>R 66.42.</t>
  </si>
  <si>
    <t>R 66.42.10.</t>
  </si>
  <si>
    <t>R 66.42.18.</t>
  </si>
  <si>
    <t>R 66.42.20.</t>
  </si>
  <si>
    <t>R 66.42.22.</t>
  </si>
  <si>
    <t>R 66.42.24.</t>
  </si>
  <si>
    <t>R 66.42.25.</t>
  </si>
  <si>
    <t>R 66.42.26.</t>
  </si>
  <si>
    <t>R 66.42.30.</t>
  </si>
  <si>
    <t>R 66.42.31.</t>
  </si>
  <si>
    <t>R 66.42.32.</t>
  </si>
  <si>
    <t>R 66.42.34.</t>
  </si>
  <si>
    <t>R 66.42.35.</t>
  </si>
  <si>
    <t>R 66.42.36.</t>
  </si>
  <si>
    <t>R 66.42.38.</t>
  </si>
  <si>
    <t>R 66.42.40.</t>
  </si>
  <si>
    <t>R 66.42.41.</t>
  </si>
  <si>
    <t>R 66.42.70.</t>
  </si>
  <si>
    <t>R 66.42.72.</t>
  </si>
  <si>
    <t>R 66.44.</t>
  </si>
  <si>
    <t>R 66.44.20.</t>
  </si>
  <si>
    <t>R 66.46.</t>
  </si>
  <si>
    <t>R 66.48.</t>
  </si>
  <si>
    <t>R 66.49.</t>
  </si>
  <si>
    <t>R 66.49.10.</t>
  </si>
  <si>
    <t>R 66.60.</t>
  </si>
  <si>
    <t>R 66.65.</t>
  </si>
  <si>
    <t>R 66.65.10.</t>
  </si>
  <si>
    <t>R 66.65.20.</t>
  </si>
  <si>
    <t>R 66.65.30.</t>
  </si>
  <si>
    <t>R 66.65.40.</t>
  </si>
  <si>
    <t>R 66.65.60.</t>
  </si>
  <si>
    <t>R 66.65.70.</t>
  </si>
  <si>
    <t>R 66.65.80.</t>
  </si>
  <si>
    <t>R 66.65.90.</t>
  </si>
  <si>
    <t>R 66.70.</t>
  </si>
  <si>
    <t>R 66.80.</t>
  </si>
  <si>
    <t>R 66.81.</t>
  </si>
  <si>
    <t>R 66.82.</t>
  </si>
  <si>
    <t>R 67.</t>
  </si>
  <si>
    <t>R 67.00.</t>
  </si>
  <si>
    <t>R 67.10.</t>
  </si>
  <si>
    <t>R 67.12.</t>
  </si>
  <si>
    <t>R 67.13.</t>
  </si>
  <si>
    <t>R 67.13.10.</t>
  </si>
  <si>
    <t>R 67.30.</t>
  </si>
  <si>
    <t>R 67.31.</t>
  </si>
  <si>
    <t>R 67.31.30.</t>
  </si>
  <si>
    <t>R 67.31.40.</t>
  </si>
  <si>
    <t>R 67.31.50.</t>
  </si>
  <si>
    <t>R 67.33.</t>
  </si>
  <si>
    <t>R 67.33.20.</t>
  </si>
  <si>
    <t>R 67.34.</t>
  </si>
  <si>
    <t>R 67.34.10.</t>
  </si>
  <si>
    <t>R 67.34.20.</t>
  </si>
  <si>
    <t>R 67.35.</t>
  </si>
  <si>
    <t>R 67.36.</t>
  </si>
  <si>
    <t>R 67.50.</t>
  </si>
  <si>
    <t>R 68.</t>
  </si>
  <si>
    <t>R 68.00.</t>
  </si>
  <si>
    <t>R 68.01.</t>
  </si>
  <si>
    <t>R 68.02.</t>
  </si>
  <si>
    <t>R 68.02.10.</t>
  </si>
  <si>
    <t>R 68.02.20.</t>
  </si>
  <si>
    <t>R 68.02.30.</t>
  </si>
  <si>
    <t>R 68.10.</t>
  </si>
  <si>
    <t>R 68.11.</t>
  </si>
  <si>
    <t>R 68.11.10.</t>
  </si>
  <si>
    <t>R 68.11.12.</t>
  </si>
  <si>
    <t>R 68.11.13.</t>
  </si>
  <si>
    <t>R 68.11.14.</t>
  </si>
  <si>
    <t>R 68.11.15.</t>
  </si>
  <si>
    <t>R 68.11.17.</t>
  </si>
  <si>
    <t>R 68.11.18.</t>
  </si>
  <si>
    <t>R 68.13.</t>
  </si>
  <si>
    <t>R 68.14.</t>
  </si>
  <si>
    <t>R 68.14.15.</t>
  </si>
  <si>
    <t>R 68.15.</t>
  </si>
  <si>
    <t>R 68.20.</t>
  </si>
  <si>
    <t>R 68.21.</t>
  </si>
  <si>
    <t>R 68.21.40.</t>
  </si>
  <si>
    <t>R 68.21.50.</t>
  </si>
  <si>
    <t>R 68.21.60.</t>
  </si>
  <si>
    <t>R 68.21.70.</t>
  </si>
  <si>
    <t>R 68.24.</t>
  </si>
  <si>
    <t>R 68.25.</t>
  </si>
  <si>
    <t>R 68.25.30.</t>
  </si>
  <si>
    <t>R 68.27.</t>
  </si>
  <si>
    <t>R 68.27.10.</t>
  </si>
  <si>
    <t>R 68.28.</t>
  </si>
  <si>
    <t>R 68.30.</t>
  </si>
  <si>
    <t>R 68.32.</t>
  </si>
  <si>
    <t>R 68.50.</t>
  </si>
  <si>
    <t>R 68.51.</t>
  </si>
  <si>
    <t>R 68.60.</t>
  </si>
  <si>
    <t>R 68.61.</t>
  </si>
  <si>
    <t>R 68.61.10.</t>
  </si>
  <si>
    <t>R 68.61.20.</t>
  </si>
  <si>
    <t>R 68.70.</t>
  </si>
  <si>
    <t>R 69.</t>
  </si>
  <si>
    <t>R 69.00.</t>
  </si>
  <si>
    <t>R 69.10.</t>
  </si>
  <si>
    <t>R 69.11.</t>
  </si>
  <si>
    <t>R 69.11.10.</t>
  </si>
  <si>
    <t>R 69.11.20.</t>
  </si>
  <si>
    <t>R 69.20.</t>
  </si>
  <si>
    <t>R 69.21.</t>
  </si>
  <si>
    <t>R 69.21.30.</t>
  </si>
  <si>
    <t>R 69.21.50.</t>
  </si>
  <si>
    <t>R 69.21.60.</t>
  </si>
  <si>
    <t>R 69.22.</t>
  </si>
  <si>
    <t>R 69.22.20.</t>
  </si>
  <si>
    <t>R 69.23.</t>
  </si>
  <si>
    <t>R 69.23.10.</t>
  </si>
  <si>
    <t>R 69.23.20.</t>
  </si>
  <si>
    <t>R 69.23.30.</t>
  </si>
  <si>
    <t>R 69.23.40.</t>
  </si>
  <si>
    <t>R 69.23.50.</t>
  </si>
  <si>
    <t>R 69.23.60.</t>
  </si>
  <si>
    <t>R 69.23.70.</t>
  </si>
  <si>
    <t>R 69.23.80.</t>
  </si>
  <si>
    <t>R 69.23.90.</t>
  </si>
  <si>
    <t>R 69.23.100.</t>
  </si>
  <si>
    <t>R 69.23.110.</t>
  </si>
  <si>
    <t>R 69.23.120.</t>
  </si>
  <si>
    <t>R 69.70.</t>
  </si>
  <si>
    <t>R 69.71.</t>
  </si>
  <si>
    <t>R 69.72.</t>
  </si>
  <si>
    <t>R 70.</t>
  </si>
  <si>
    <t>R 70.00</t>
  </si>
  <si>
    <t>R 70.10</t>
  </si>
  <si>
    <t>R 70.11.</t>
  </si>
  <si>
    <t>R 70.11.10</t>
  </si>
  <si>
    <t>R 70.11.20</t>
  </si>
  <si>
    <t>R 70.12.</t>
  </si>
  <si>
    <t>R 70.13</t>
  </si>
  <si>
    <t>R 70.13.20</t>
  </si>
  <si>
    <t>R 70.14.</t>
  </si>
  <si>
    <t>R 70.14.10</t>
  </si>
  <si>
    <t>R 70.14.20</t>
  </si>
  <si>
    <t>R 70.15</t>
  </si>
  <si>
    <t>R 70.16</t>
  </si>
  <si>
    <t>R 70.17</t>
  </si>
  <si>
    <t>R 70.20</t>
  </si>
  <si>
    <t>R 70.21</t>
  </si>
  <si>
    <t>R 70.21.10</t>
  </si>
  <si>
    <t>R 70.21.20</t>
  </si>
  <si>
    <t>R 70.21.30</t>
  </si>
  <si>
    <t>R 70.21.40</t>
  </si>
  <si>
    <t>R 70.30</t>
  </si>
  <si>
    <t>R 70.31</t>
  </si>
  <si>
    <t>R 70.32</t>
  </si>
  <si>
    <t>R 70.33</t>
  </si>
  <si>
    <t>R 70.36</t>
  </si>
  <si>
    <t>R 70.40</t>
  </si>
  <si>
    <t>R 70.42</t>
  </si>
  <si>
    <t>R 70.43</t>
  </si>
  <si>
    <t>R 70.44</t>
  </si>
  <si>
    <t>R 70.45</t>
  </si>
  <si>
    <t>R 70.46</t>
  </si>
  <si>
    <t>R 70.50</t>
  </si>
  <si>
    <t>R 70.53</t>
  </si>
  <si>
    <t>R 70.54</t>
  </si>
  <si>
    <t>R 70.56</t>
  </si>
  <si>
    <t>R 70.56.10</t>
  </si>
  <si>
    <t>R 70.56.20</t>
  </si>
  <si>
    <t>R 70.56.20.1</t>
  </si>
  <si>
    <t>R 70.56.20.2</t>
  </si>
  <si>
    <t>R 70.57</t>
  </si>
  <si>
    <t>R 70.60</t>
  </si>
  <si>
    <t>R 70.61</t>
  </si>
  <si>
    <t>R 70.62</t>
  </si>
  <si>
    <t>R 70.63</t>
  </si>
  <si>
    <t>R 70.64</t>
  </si>
  <si>
    <t>R 70.65</t>
  </si>
  <si>
    <t>R 70.70</t>
  </si>
  <si>
    <t>R 70.71</t>
  </si>
  <si>
    <t>R 70.72</t>
  </si>
  <si>
    <t>R 70.72.10</t>
  </si>
  <si>
    <t>R 70.73</t>
  </si>
  <si>
    <t>R 70.73.10</t>
  </si>
  <si>
    <t>R 70.73.20</t>
  </si>
  <si>
    <t>R 70.74</t>
  </si>
  <si>
    <t>R 70.74.10</t>
  </si>
  <si>
    <t>R 70.75</t>
  </si>
  <si>
    <t>R 70.75.10</t>
  </si>
  <si>
    <t>R 70.75.20</t>
  </si>
  <si>
    <t>R 70.75.50</t>
  </si>
  <si>
    <t>R 70.75.60</t>
  </si>
  <si>
    <t>R 70.76</t>
  </si>
  <si>
    <t>R 70.76.10</t>
  </si>
  <si>
    <t>R 70.77</t>
  </si>
  <si>
    <t>R 70.77.10</t>
  </si>
  <si>
    <t>R 70.77.20</t>
  </si>
  <si>
    <t>R 70.77.30</t>
  </si>
  <si>
    <t>R 71.</t>
  </si>
  <si>
    <t>R 71.00</t>
  </si>
  <si>
    <t>R 71.10</t>
  </si>
  <si>
    <t>R 71.11</t>
  </si>
  <si>
    <t>R 71.11.10</t>
  </si>
  <si>
    <t>R 71.11.20</t>
  </si>
  <si>
    <t>R 71.11.50</t>
  </si>
  <si>
    <t>R 71.20</t>
  </si>
  <si>
    <t>R 71.21</t>
  </si>
  <si>
    <t>R 71.30</t>
  </si>
  <si>
    <t>R 71.31</t>
  </si>
  <si>
    <t>R 71.31.10</t>
  </si>
  <si>
    <t>R 71.31.20</t>
  </si>
  <si>
    <t>R 71.31.40</t>
  </si>
  <si>
    <t>R 71.32</t>
  </si>
  <si>
    <t>R 71.32.40</t>
  </si>
  <si>
    <t>R 71.33</t>
  </si>
  <si>
    <t>R 71.33.10</t>
  </si>
  <si>
    <t>R 71.34</t>
  </si>
  <si>
    <t>R 71.34.10</t>
  </si>
  <si>
    <t>R 71.40</t>
  </si>
  <si>
    <t>R 71.41</t>
  </si>
  <si>
    <t>R 71.41.10</t>
  </si>
  <si>
    <t>R 71.41.40</t>
  </si>
  <si>
    <t>R 72.</t>
  </si>
  <si>
    <t>R 72.00</t>
  </si>
  <si>
    <t>R 72.10</t>
  </si>
  <si>
    <t>R 72.11</t>
  </si>
  <si>
    <t>R 72.11.10</t>
  </si>
  <si>
    <t>R 72.11.20</t>
  </si>
  <si>
    <t>R 72.20</t>
  </si>
  <si>
    <t>R 72.21</t>
  </si>
  <si>
    <t>R 72.21.10</t>
  </si>
  <si>
    <t>R 72.21.20</t>
  </si>
  <si>
    <t>R 72.21.30</t>
  </si>
  <si>
    <t>R 72.21.40</t>
  </si>
  <si>
    <t>R 72.22</t>
  </si>
  <si>
    <t>R 72.22.10</t>
  </si>
  <si>
    <t>R 72.22.40</t>
  </si>
  <si>
    <t>R 72.22.50</t>
  </si>
  <si>
    <t>R 72.23</t>
  </si>
  <si>
    <t>R 72.23.10</t>
  </si>
  <si>
    <t>R 72.23.20</t>
  </si>
  <si>
    <t>R 72.50</t>
  </si>
  <si>
    <t>R 72.51</t>
  </si>
  <si>
    <t>R 72.52</t>
  </si>
  <si>
    <t>R 72.52.10</t>
  </si>
  <si>
    <t>R 72.52.20</t>
  </si>
  <si>
    <t>R 72.56</t>
  </si>
  <si>
    <t>R 72.60</t>
  </si>
  <si>
    <t>R 72.66</t>
  </si>
  <si>
    <t>R 73.</t>
  </si>
  <si>
    <t>R 73.00</t>
  </si>
  <si>
    <t>R 73.10</t>
  </si>
  <si>
    <t>R 73.11</t>
  </si>
  <si>
    <t>R 73.12</t>
  </si>
  <si>
    <t>R 73.13</t>
  </si>
  <si>
    <t>R 73.14</t>
  </si>
  <si>
    <t>R 73.20</t>
  </si>
  <si>
    <t>R 73.21</t>
  </si>
  <si>
    <t>R 73.22</t>
  </si>
  <si>
    <t>R 73.22.10</t>
  </si>
  <si>
    <t>R 73.23</t>
  </si>
  <si>
    <t>R 73.24</t>
  </si>
  <si>
    <t>R 73.25</t>
  </si>
  <si>
    <t>R 73.50</t>
  </si>
  <si>
    <t>R 73.51</t>
  </si>
  <si>
    <t>R 73.52</t>
  </si>
  <si>
    <t>R 73.53</t>
  </si>
  <si>
    <t>R 73.54</t>
  </si>
  <si>
    <t>R 73.55</t>
  </si>
  <si>
    <t>R 74.</t>
  </si>
  <si>
    <t>R 74.00</t>
  </si>
  <si>
    <t>R 74.10</t>
  </si>
  <si>
    <t>R 74.11</t>
  </si>
  <si>
    <t>R 74.11.10</t>
  </si>
  <si>
    <t>R 74.12</t>
  </si>
  <si>
    <t>R 74.13</t>
  </si>
  <si>
    <t>R 74.14</t>
  </si>
  <si>
    <t>R 74.15</t>
  </si>
  <si>
    <t>R 74.20</t>
  </si>
  <si>
    <t>R 74.21</t>
  </si>
  <si>
    <t>R 74.23</t>
  </si>
  <si>
    <t>R 74.24</t>
  </si>
  <si>
    <t>R 76.</t>
  </si>
  <si>
    <t>R 76.00</t>
  </si>
  <si>
    <t>R 76.01</t>
  </si>
  <si>
    <t xml:space="preserve"> R76.02</t>
  </si>
  <si>
    <t>R 76.03</t>
  </si>
  <si>
    <t>R 76.04</t>
  </si>
  <si>
    <t>R 76.05</t>
  </si>
  <si>
    <t>R 76.10</t>
  </si>
  <si>
    <t>R 76.11</t>
  </si>
  <si>
    <t>R 76.11.10</t>
  </si>
  <si>
    <t>R 76.20</t>
  </si>
  <si>
    <t>R 76.21</t>
  </si>
  <si>
    <t>R 76.22</t>
  </si>
  <si>
    <t>R 76.30</t>
  </si>
  <si>
    <t>R 76.31</t>
  </si>
  <si>
    <t>R 76.40</t>
  </si>
  <si>
    <t>R 76.41</t>
  </si>
  <si>
    <t>R 77.</t>
  </si>
  <si>
    <t>R 77.00</t>
  </si>
  <si>
    <t>R 77.10</t>
  </si>
  <si>
    <t>R 77.11</t>
  </si>
  <si>
    <t>R 77.11.10</t>
  </si>
  <si>
    <t>R 77.12</t>
  </si>
  <si>
    <t>R 77.20</t>
  </si>
  <si>
    <t>R 77.30</t>
  </si>
  <si>
    <t>R 77.40</t>
  </si>
  <si>
    <t>R 77.41</t>
  </si>
  <si>
    <t>R 77.41.10</t>
  </si>
  <si>
    <t>R 77.41.30</t>
  </si>
  <si>
    <t>R 77.41.40</t>
  </si>
  <si>
    <t>R 77.44</t>
  </si>
  <si>
    <t>R 77.44.10</t>
  </si>
  <si>
    <t>R 77.45</t>
  </si>
  <si>
    <t>R 77.45.10</t>
  </si>
  <si>
    <t>R 77.50</t>
  </si>
  <si>
    <t>R 77.51</t>
  </si>
  <si>
    <t>R 77.52</t>
  </si>
  <si>
    <t>R 77.60</t>
  </si>
  <si>
    <t>R 77.70</t>
  </si>
  <si>
    <t>R 77.80</t>
  </si>
  <si>
    <t>R 79.</t>
  </si>
  <si>
    <t>R 79.50</t>
  </si>
  <si>
    <t>R 79.51</t>
  </si>
  <si>
    <t>R 79.52</t>
  </si>
  <si>
    <t>R 80.</t>
  </si>
  <si>
    <t xml:space="preserve">R 80.00. </t>
  </si>
  <si>
    <t>R 80.10.</t>
  </si>
  <si>
    <t>R 80.11*.</t>
  </si>
  <si>
    <t>R 80.12.</t>
  </si>
  <si>
    <t>R 80.20.</t>
  </si>
  <si>
    <t>R 80.21*.</t>
  </si>
  <si>
    <t>R 80.22.</t>
  </si>
  <si>
    <t>R 80.50.</t>
  </si>
  <si>
    <t>R 80.51.</t>
  </si>
  <si>
    <t>R 80.51.10.</t>
  </si>
  <si>
    <t>R 80.51.11*.</t>
  </si>
  <si>
    <t>R 80.60.</t>
  </si>
  <si>
    <t>R 82.</t>
  </si>
  <si>
    <t>R 82.00.</t>
  </si>
  <si>
    <t>R 82.40.</t>
  </si>
  <si>
    <t>R 82.41.</t>
  </si>
  <si>
    <t>R 82.41.10.</t>
  </si>
  <si>
    <t>R 90.</t>
  </si>
  <si>
    <t>R 90.00.</t>
  </si>
  <si>
    <t>R 90.20.</t>
  </si>
  <si>
    <t>R 90.25.</t>
  </si>
  <si>
    <t>R 90.25.10.</t>
  </si>
  <si>
    <t xml:space="preserve">R 92. </t>
  </si>
  <si>
    <t>R 92.00.</t>
  </si>
  <si>
    <t>R 92.10.</t>
  </si>
  <si>
    <t>R 92.14.</t>
  </si>
  <si>
    <t>R 92.50.</t>
  </si>
  <si>
    <t>R 92.52.</t>
  </si>
  <si>
    <t>DEEL NIEUWBOUW</t>
  </si>
  <si>
    <t>Hoofdstuk 4</t>
  </si>
  <si>
    <t>N.04.</t>
  </si>
  <si>
    <t>N.04.00.</t>
  </si>
  <si>
    <t>N.04.10.</t>
  </si>
  <si>
    <t>N.04.20.</t>
  </si>
  <si>
    <t>N.04.30.</t>
  </si>
  <si>
    <t>N.04.40.</t>
  </si>
  <si>
    <t>Hoofdstuk 5</t>
  </si>
  <si>
    <t>N.05.</t>
  </si>
  <si>
    <t>N.05.00.</t>
  </si>
  <si>
    <t>N.05.10.</t>
  </si>
  <si>
    <t>N.05.11.</t>
  </si>
  <si>
    <t>N.05.20.</t>
  </si>
  <si>
    <t>N.05.21.</t>
  </si>
  <si>
    <t>N.05.22.</t>
  </si>
  <si>
    <t>N.05.23.</t>
  </si>
  <si>
    <t>N.05.24.</t>
  </si>
  <si>
    <t>Hoofdstuk 10</t>
  </si>
  <si>
    <t>N.10.</t>
  </si>
  <si>
    <t>N.10.00.</t>
  </si>
  <si>
    <t>N.10.20.</t>
  </si>
  <si>
    <t>N.10.21.</t>
  </si>
  <si>
    <t>N.10.23.</t>
  </si>
  <si>
    <t>N.10.30.</t>
  </si>
  <si>
    <t>N.10.33.</t>
  </si>
  <si>
    <t>N.10.40.</t>
  </si>
  <si>
    <t>N.10.41.</t>
  </si>
  <si>
    <t>N.10.42.</t>
  </si>
  <si>
    <t>N.10.43.</t>
  </si>
  <si>
    <t>N.10.43.10.</t>
  </si>
  <si>
    <t>N.10.43.11.</t>
  </si>
  <si>
    <t>N.10.43.12.</t>
  </si>
  <si>
    <t>N.10.50.</t>
  </si>
  <si>
    <t>N.10.60.</t>
  </si>
  <si>
    <t>N.10.61.</t>
  </si>
  <si>
    <t>N.10.62.</t>
  </si>
  <si>
    <t>N.10.70.</t>
  </si>
  <si>
    <t>N.10.71.</t>
  </si>
  <si>
    <t>N.10.71.10.</t>
  </si>
  <si>
    <t>N.10.71.30.</t>
  </si>
  <si>
    <t>Hoofdstuk 11</t>
  </si>
  <si>
    <t>N.11.</t>
  </si>
  <si>
    <t>N.11.00.</t>
  </si>
  <si>
    <t>N.11.10.</t>
  </si>
  <si>
    <t>N.11.12.</t>
  </si>
  <si>
    <t>N.11.12.10.</t>
  </si>
  <si>
    <t>N.11.12.20.</t>
  </si>
  <si>
    <t>N.11.12.30.</t>
  </si>
  <si>
    <t>Hoofdstuk 12</t>
  </si>
  <si>
    <t>N.12</t>
  </si>
  <si>
    <t>N.12.00.</t>
  </si>
  <si>
    <t>N.12.10.</t>
  </si>
  <si>
    <t>N.12.12.</t>
  </si>
  <si>
    <t>Hoofdstuk 13</t>
  </si>
  <si>
    <t>N.13.</t>
  </si>
  <si>
    <t>N.13.00.</t>
  </si>
  <si>
    <t>N.13.01.</t>
  </si>
  <si>
    <t>N.13.30.</t>
  </si>
  <si>
    <t>N.13.31.</t>
  </si>
  <si>
    <t>N.13.50.</t>
  </si>
  <si>
    <t>N.13.51.</t>
  </si>
  <si>
    <t>N.13.52.</t>
  </si>
  <si>
    <t>Hoofdstuk 14</t>
  </si>
  <si>
    <t>N.14.</t>
  </si>
  <si>
    <t>N.14.00.</t>
  </si>
  <si>
    <t>N.14.10.</t>
  </si>
  <si>
    <t>N.14.11.</t>
  </si>
  <si>
    <t>N.14.11.10.</t>
  </si>
  <si>
    <t>N.14.11.13.</t>
  </si>
  <si>
    <t>N.14.11.14.</t>
  </si>
  <si>
    <t>N.14.11.15.</t>
  </si>
  <si>
    <t>N.14.40.</t>
  </si>
  <si>
    <t>N.14.44.</t>
  </si>
  <si>
    <t>N.14.50.</t>
  </si>
  <si>
    <t>N.14.52.</t>
  </si>
  <si>
    <t>N.14.60.</t>
  </si>
  <si>
    <t>N.14.61.</t>
  </si>
  <si>
    <t>Hoofdstuk 15</t>
  </si>
  <si>
    <t>N.15.</t>
  </si>
  <si>
    <t>N.15.00.</t>
  </si>
  <si>
    <t>N.15.10.</t>
  </si>
  <si>
    <t>N.15.11.</t>
  </si>
  <si>
    <t>N.15.30.</t>
  </si>
  <si>
    <t>N.15.31.</t>
  </si>
  <si>
    <t>N.15.31.10.</t>
  </si>
  <si>
    <t>Hoofdstuk 17</t>
  </si>
  <si>
    <t>N.17.</t>
  </si>
  <si>
    <t>N.17.00.</t>
  </si>
  <si>
    <t>N.17.10.</t>
  </si>
  <si>
    <t>N.17.12.</t>
  </si>
  <si>
    <t>N.17.12.10.</t>
  </si>
  <si>
    <t>N.17.12.11.</t>
  </si>
  <si>
    <t>N.17.12.12.</t>
  </si>
  <si>
    <t>N.17.12.13.</t>
  </si>
  <si>
    <t>N.17.12.14.</t>
  </si>
  <si>
    <t>N.17.12.15.</t>
  </si>
  <si>
    <t>N.17.20.</t>
  </si>
  <si>
    <t>N.17.23.</t>
  </si>
  <si>
    <t>N.17.23.10.</t>
  </si>
  <si>
    <t>N.17.23.14.</t>
  </si>
  <si>
    <t>N.17.30.</t>
  </si>
  <si>
    <t>N.17.34.</t>
  </si>
  <si>
    <t>N.17.34.10.</t>
  </si>
  <si>
    <t>N.17.34.11.</t>
  </si>
  <si>
    <t>N.17.34.11.01</t>
  </si>
  <si>
    <t>N.17.34.11.02.</t>
  </si>
  <si>
    <t>N.17.34.11.03.</t>
  </si>
  <si>
    <t>N.17.34.12.</t>
  </si>
  <si>
    <t>N.17.34.12.01.</t>
  </si>
  <si>
    <t>N.17.40.</t>
  </si>
  <si>
    <t>N.17.42.</t>
  </si>
  <si>
    <t>N.17.42.10.</t>
  </si>
  <si>
    <t>N.17.50.</t>
  </si>
  <si>
    <t>N.17.51.</t>
  </si>
  <si>
    <t>N.17.51.01</t>
  </si>
  <si>
    <t>N.17.51.02</t>
  </si>
  <si>
    <t>N.17.51.03</t>
  </si>
  <si>
    <t>N.17.52.</t>
  </si>
  <si>
    <t>N.17.52.01</t>
  </si>
  <si>
    <t>N.17.52.02</t>
  </si>
  <si>
    <t>N.17.60.</t>
  </si>
  <si>
    <t>N.17.61.</t>
  </si>
  <si>
    <t>N.17.61.10.</t>
  </si>
  <si>
    <t>N.17.61.10.07</t>
  </si>
  <si>
    <t>N.17.61.10.08</t>
  </si>
  <si>
    <t>N.17.70.</t>
  </si>
  <si>
    <t>N.17.71.</t>
  </si>
  <si>
    <t>N.17.71.10.</t>
  </si>
  <si>
    <t>N.17.71.10.01.</t>
  </si>
  <si>
    <t>N.17.71.10.08.</t>
  </si>
  <si>
    <t>N.17.72.</t>
  </si>
  <si>
    <t>N.17.73.</t>
  </si>
  <si>
    <t>N.17.74.</t>
  </si>
  <si>
    <t>N.17.74.10.</t>
  </si>
  <si>
    <t>N.17.74.20.</t>
  </si>
  <si>
    <t>N.17.80.</t>
  </si>
  <si>
    <t>N.17.81.</t>
  </si>
  <si>
    <t>Hoofdstuk 20</t>
  </si>
  <si>
    <t>N.20.</t>
  </si>
  <si>
    <t>N.20.00.</t>
  </si>
  <si>
    <t>N.20.01.</t>
  </si>
  <si>
    <t>N.20.10.</t>
  </si>
  <si>
    <t>N.20.11.</t>
  </si>
  <si>
    <t>N.20.11.10.</t>
  </si>
  <si>
    <t>N.20.12.</t>
  </si>
  <si>
    <t>N.20.12.10.</t>
  </si>
  <si>
    <t>N.20.12.12.</t>
  </si>
  <si>
    <t>N.20.12.20.</t>
  </si>
  <si>
    <t>N.20.12.21.</t>
  </si>
  <si>
    <t>N.20.12.30.</t>
  </si>
  <si>
    <t>N.20.12.50.</t>
  </si>
  <si>
    <t>N.20.13.</t>
  </si>
  <si>
    <t>N.20.13.10.</t>
  </si>
  <si>
    <t>N.20.20.</t>
  </si>
  <si>
    <t>N.20.21.</t>
  </si>
  <si>
    <t>N.20.21.10.</t>
  </si>
  <si>
    <t>N.20.30.</t>
  </si>
  <si>
    <t>N.20.31.</t>
  </si>
  <si>
    <t>N.20.31.10.</t>
  </si>
  <si>
    <t>N.20.40.</t>
  </si>
  <si>
    <t>N.20.41.</t>
  </si>
  <si>
    <t>N.20.41.10.</t>
  </si>
  <si>
    <t>N.20.50.</t>
  </si>
  <si>
    <t>N.20.51.</t>
  </si>
  <si>
    <t>N.20.51.10.</t>
  </si>
  <si>
    <t>N.20.53.</t>
  </si>
  <si>
    <t>N.20.53.10.</t>
  </si>
  <si>
    <t>N.20.53.20.</t>
  </si>
  <si>
    <t>N.20.55.</t>
  </si>
  <si>
    <t>N.20.55.30.</t>
  </si>
  <si>
    <t>Hoofdstuk 21</t>
  </si>
  <si>
    <t>N.21.</t>
  </si>
  <si>
    <t>N.21.00.</t>
  </si>
  <si>
    <t>N.21.10.</t>
  </si>
  <si>
    <t>N.21.12.</t>
  </si>
  <si>
    <t>N.21.12.20.</t>
  </si>
  <si>
    <t>N.21.20.</t>
  </si>
  <si>
    <t>N.21.21.</t>
  </si>
  <si>
    <t>N.21.21.20.</t>
  </si>
  <si>
    <t>Hoofdstuk 22</t>
  </si>
  <si>
    <t>N.22.</t>
  </si>
  <si>
    <t>N.22.00.</t>
  </si>
  <si>
    <t>N.22.01.</t>
  </si>
  <si>
    <t>N.22.10.</t>
  </si>
  <si>
    <t>N.22.11.</t>
  </si>
  <si>
    <t>N.22.11.10.</t>
  </si>
  <si>
    <t>N.22.11.11.</t>
  </si>
  <si>
    <t>N.22.11.20.</t>
  </si>
  <si>
    <t>N.22.12.</t>
  </si>
  <si>
    <t>N.22.13.</t>
  </si>
  <si>
    <t>N.22.14.</t>
  </si>
  <si>
    <t>N.22.20.</t>
  </si>
  <si>
    <t>N.22.21.</t>
  </si>
  <si>
    <t>N.22.21.10.</t>
  </si>
  <si>
    <t>N.22.21.10.01</t>
  </si>
  <si>
    <t>N.22.21.10.02</t>
  </si>
  <si>
    <t>Hoofdstuk 23</t>
  </si>
  <si>
    <t>N.23.</t>
  </si>
  <si>
    <t>N.23.00.</t>
  </si>
  <si>
    <t>N.23.02.</t>
  </si>
  <si>
    <t>N.23.10.</t>
  </si>
  <si>
    <t>N.23.12.</t>
  </si>
  <si>
    <t>N.23.30.</t>
  </si>
  <si>
    <t>N.23.32.</t>
  </si>
  <si>
    <t>Hoofdstuk 25</t>
  </si>
  <si>
    <t>N.25.</t>
  </si>
  <si>
    <t>N.25.00.</t>
  </si>
  <si>
    <t>N.25.02.</t>
  </si>
  <si>
    <t>N.25.02.10.</t>
  </si>
  <si>
    <t>N.25.02.20.</t>
  </si>
  <si>
    <t>N.25.02.30.</t>
  </si>
  <si>
    <t>N.25.02.40.</t>
  </si>
  <si>
    <t>N.25.10.</t>
  </si>
  <si>
    <t>N.25.11.</t>
  </si>
  <si>
    <t>N.25.14.</t>
  </si>
  <si>
    <t>Hoofdstuk 26</t>
  </si>
  <si>
    <t>N.26.</t>
  </si>
  <si>
    <t>N.26.00.</t>
  </si>
  <si>
    <t>N.26.01.</t>
  </si>
  <si>
    <t>N.26.10.</t>
  </si>
  <si>
    <t>N.26.11.</t>
  </si>
  <si>
    <t>N.26.11.10.</t>
  </si>
  <si>
    <t>N.26.11.11.</t>
  </si>
  <si>
    <t>N.26.11.12.</t>
  </si>
  <si>
    <t>N.26.12.</t>
  </si>
  <si>
    <t>N.26.12.10.</t>
  </si>
  <si>
    <t>N.26.12.11.</t>
  </si>
  <si>
    <t>N.26.12.13.</t>
  </si>
  <si>
    <t>N.26.12.20.</t>
  </si>
  <si>
    <t>N.26.12.30.</t>
  </si>
  <si>
    <t>N.26.13.</t>
  </si>
  <si>
    <t>N.26.14.</t>
  </si>
  <si>
    <t>N.26.15.</t>
  </si>
  <si>
    <t>N.26.16.</t>
  </si>
  <si>
    <t>N.26.20.</t>
  </si>
  <si>
    <t>N.26.21.</t>
  </si>
  <si>
    <t>N.26.21.10.</t>
  </si>
  <si>
    <t>N.26.22.</t>
  </si>
  <si>
    <t>N.26.23.</t>
  </si>
  <si>
    <t>N.26.26.</t>
  </si>
  <si>
    <t>N.26.26.10.</t>
  </si>
  <si>
    <t>N.26.26.30</t>
  </si>
  <si>
    <t>N.26.26.31.</t>
  </si>
  <si>
    <t>N.26.26.32.</t>
  </si>
  <si>
    <t>N.26.29.</t>
  </si>
  <si>
    <t>N.26.30.</t>
  </si>
  <si>
    <t>N.26.34.</t>
  </si>
  <si>
    <t>N.26.35.</t>
  </si>
  <si>
    <t>N.26.37.</t>
  </si>
  <si>
    <t>N.26.37.10.</t>
  </si>
  <si>
    <t>N.26.37.20.</t>
  </si>
  <si>
    <t>Hoofdstuk 27</t>
  </si>
  <si>
    <t>N.27.</t>
  </si>
  <si>
    <t>N.27.00</t>
  </si>
  <si>
    <t>N.27.01.</t>
  </si>
  <si>
    <t>N.27.02.</t>
  </si>
  <si>
    <t>N.27.10.</t>
  </si>
  <si>
    <t>N.27.11.</t>
  </si>
  <si>
    <t>N.27.13.</t>
  </si>
  <si>
    <t>N.27.30.</t>
  </si>
  <si>
    <t>N.27.31.</t>
  </si>
  <si>
    <t>N.27.60.</t>
  </si>
  <si>
    <t>N.27.62.</t>
  </si>
  <si>
    <t>N.27.80.</t>
  </si>
  <si>
    <t>N.27.81.</t>
  </si>
  <si>
    <t>Hoofdstuk 30</t>
  </si>
  <si>
    <t>N.30.</t>
  </si>
  <si>
    <t>N.30.00.</t>
  </si>
  <si>
    <t>N.30.01.</t>
  </si>
  <si>
    <t>N.30.10.</t>
  </si>
  <si>
    <t>N.30.14.</t>
  </si>
  <si>
    <t>N.30.16.</t>
  </si>
  <si>
    <t>N.30.20.</t>
  </si>
  <si>
    <t>N.30.21.</t>
  </si>
  <si>
    <t>N.30.30.</t>
  </si>
  <si>
    <t>Hoofdstuk 31</t>
  </si>
  <si>
    <t>N.31.</t>
  </si>
  <si>
    <t>N.31.00.</t>
  </si>
  <si>
    <t>N.31.10.</t>
  </si>
  <si>
    <t>N.31.11.</t>
  </si>
  <si>
    <t>N.31.11.20.</t>
  </si>
  <si>
    <t>N.31.40.</t>
  </si>
  <si>
    <t>N.31.41.</t>
  </si>
  <si>
    <t>Hoofdstuk 32</t>
  </si>
  <si>
    <t>N.32.</t>
  </si>
  <si>
    <t>N.32.00.</t>
  </si>
  <si>
    <t>N.32.01.</t>
  </si>
  <si>
    <t>N.32.10.</t>
  </si>
  <si>
    <t>N.32.11.</t>
  </si>
  <si>
    <t>N.32.50.</t>
  </si>
  <si>
    <t>N.32.51.</t>
  </si>
  <si>
    <t>Hoofdstuk 33</t>
  </si>
  <si>
    <t>N.33.</t>
  </si>
  <si>
    <t>N.33.00.</t>
  </si>
  <si>
    <t>N.33.40.</t>
  </si>
  <si>
    <t>N.33.41.</t>
  </si>
  <si>
    <t>N.33.41.10.</t>
  </si>
  <si>
    <t>N.33.41.10.01</t>
  </si>
  <si>
    <t>N.33.41.10.02</t>
  </si>
  <si>
    <t>Hoofdstuk 34</t>
  </si>
  <si>
    <t>N.34.</t>
  </si>
  <si>
    <t>N.34.00.</t>
  </si>
  <si>
    <t>N.34.10.</t>
  </si>
  <si>
    <t>N.34.12.</t>
  </si>
  <si>
    <t>N.34.12.10.</t>
  </si>
  <si>
    <t>N.34.20.</t>
  </si>
  <si>
    <t>N.34.21.</t>
  </si>
  <si>
    <t>Hoofdstuk 35</t>
  </si>
  <si>
    <t>N.35.</t>
  </si>
  <si>
    <t>N.35.00.</t>
  </si>
  <si>
    <t>N.35.01.</t>
  </si>
  <si>
    <t>N.35.02.</t>
  </si>
  <si>
    <t>N.35.20.</t>
  </si>
  <si>
    <t>N.35.21.</t>
  </si>
  <si>
    <t>N.35.21.20.</t>
  </si>
  <si>
    <t>N.35.30.</t>
  </si>
  <si>
    <t>N.35.32.</t>
  </si>
  <si>
    <t>N.35.40.</t>
  </si>
  <si>
    <t>N.35.41.</t>
  </si>
  <si>
    <t>N.35.50.</t>
  </si>
  <si>
    <t>N.35.51.</t>
  </si>
  <si>
    <t>Hoofdstuk 36</t>
  </si>
  <si>
    <t>N.36.</t>
  </si>
  <si>
    <t>N.36.00.</t>
  </si>
  <si>
    <t>N.36.10.</t>
  </si>
  <si>
    <t>N.36.11.</t>
  </si>
  <si>
    <t>N.36.11.10.</t>
  </si>
  <si>
    <t>N.36.11.10.01</t>
  </si>
  <si>
    <t>N.36.11.10.02</t>
  </si>
  <si>
    <t>N.36.11.40.</t>
  </si>
  <si>
    <t>Hoofdstuk 37</t>
  </si>
  <si>
    <t>N.37.</t>
  </si>
  <si>
    <t>N.37.00.</t>
  </si>
  <si>
    <t>N.37.10.</t>
  </si>
  <si>
    <t>N.37.11.</t>
  </si>
  <si>
    <t>N.37.11.30.</t>
  </si>
  <si>
    <t>N.37.20.</t>
  </si>
  <si>
    <t>N.37.21.</t>
  </si>
  <si>
    <t>N.37.21.10.</t>
  </si>
  <si>
    <t>N.37.21.10.01</t>
  </si>
  <si>
    <t>N.37.21.10.02</t>
  </si>
  <si>
    <t>N.37.30.</t>
  </si>
  <si>
    <t>N.37.31.</t>
  </si>
  <si>
    <t>N.37.31.10.</t>
  </si>
  <si>
    <t>Hoofdstuk 38</t>
  </si>
  <si>
    <t>N.38.</t>
  </si>
  <si>
    <t>N.38.00.</t>
  </si>
  <si>
    <t>N.38.10.</t>
  </si>
  <si>
    <t>N.38.11.</t>
  </si>
  <si>
    <t>N.38.11.10.</t>
  </si>
  <si>
    <t>N.38.11.10.01.</t>
  </si>
  <si>
    <t>N.38.11.10.02.</t>
  </si>
  <si>
    <t>N.38.20.</t>
  </si>
  <si>
    <t>N.38.22.</t>
  </si>
  <si>
    <t>N.38.22.10.</t>
  </si>
  <si>
    <t>N.38.30.</t>
  </si>
  <si>
    <t>N.38.31.</t>
  </si>
  <si>
    <t>N.38.31.20.</t>
  </si>
  <si>
    <t>N.38.31.20.01</t>
  </si>
  <si>
    <t>N.38.31.20.02</t>
  </si>
  <si>
    <t>N.38.32.</t>
  </si>
  <si>
    <t>N.38.32.10.</t>
  </si>
  <si>
    <t>N.38.50.</t>
  </si>
  <si>
    <t>N.38.51.</t>
  </si>
  <si>
    <t>N.38.54.</t>
  </si>
  <si>
    <t>Hoofdstuk 40</t>
  </si>
  <si>
    <t>N.40.</t>
  </si>
  <si>
    <t>N.40.00.</t>
  </si>
  <si>
    <t>N.40.01.</t>
  </si>
  <si>
    <t>N.40.03.</t>
  </si>
  <si>
    <t>N.40.03.10.</t>
  </si>
  <si>
    <t>N.40.04.</t>
  </si>
  <si>
    <t>N.40.10.</t>
  </si>
  <si>
    <t>N.40.11.</t>
  </si>
  <si>
    <t>N.40.11.10.</t>
  </si>
  <si>
    <t>N.40.11.20.</t>
  </si>
  <si>
    <t>N.40.11.30.</t>
  </si>
  <si>
    <t>N.40.11.50.</t>
  </si>
  <si>
    <t>N.40.12.</t>
  </si>
  <si>
    <t>N.40.12.10.</t>
  </si>
  <si>
    <t>N.40.12.20.</t>
  </si>
  <si>
    <t>N.40.12.40.</t>
  </si>
  <si>
    <t>N.40.12.50.</t>
  </si>
  <si>
    <t>N.40.14.</t>
  </si>
  <si>
    <t>N.40.14.20.</t>
  </si>
  <si>
    <t>N.40.20.</t>
  </si>
  <si>
    <t>N.40.21.</t>
  </si>
  <si>
    <t>N.40.22.</t>
  </si>
  <si>
    <t>N.40.23.</t>
  </si>
  <si>
    <t>N.40.23.10.</t>
  </si>
  <si>
    <t>N.40.23.20.</t>
  </si>
  <si>
    <t>N.40.23.50.</t>
  </si>
  <si>
    <t>N.40.24.</t>
  </si>
  <si>
    <t>N.40.24.10.</t>
  </si>
  <si>
    <t>N.40.25.</t>
  </si>
  <si>
    <t>N.40.26.</t>
  </si>
  <si>
    <t>N.40.27.</t>
  </si>
  <si>
    <t>N.40.28.</t>
  </si>
  <si>
    <t>N.40.29.</t>
  </si>
  <si>
    <t>N.40.30.</t>
  </si>
  <si>
    <t>N.40.32.</t>
  </si>
  <si>
    <t>N.40.32.10.</t>
  </si>
  <si>
    <t>N.40.40</t>
  </si>
  <si>
    <t>N.40.40.10.</t>
  </si>
  <si>
    <t>N.40.42.</t>
  </si>
  <si>
    <t>N.40.42.10.</t>
  </si>
  <si>
    <t>N.40.42.20.</t>
  </si>
  <si>
    <t>N.40.60.</t>
  </si>
  <si>
    <t>N.40.61.</t>
  </si>
  <si>
    <t>N.40.70.</t>
  </si>
  <si>
    <t>N.40.72.</t>
  </si>
  <si>
    <t>N.40.80.</t>
  </si>
  <si>
    <t>N.40.84.</t>
  </si>
  <si>
    <t>N.40.85.</t>
  </si>
  <si>
    <t>Hoofdstuk 41</t>
  </si>
  <si>
    <t>N.41.</t>
  </si>
  <si>
    <t>N.41.00.</t>
  </si>
  <si>
    <t>N.41.20.</t>
  </si>
  <si>
    <t>N.41.21.</t>
  </si>
  <si>
    <t>N.41.21.20.</t>
  </si>
  <si>
    <t>Hoofdstuk 44</t>
  </si>
  <si>
    <t>N.44.</t>
  </si>
  <si>
    <t>N.44.00.</t>
  </si>
  <si>
    <t>N.44.20.</t>
  </si>
  <si>
    <t>N.44.23.</t>
  </si>
  <si>
    <t>N.44.30.</t>
  </si>
  <si>
    <t>N.44.30.01</t>
  </si>
  <si>
    <t>N.44.30.02</t>
  </si>
  <si>
    <t>N.44.40.</t>
  </si>
  <si>
    <t>N.44.40.01</t>
  </si>
  <si>
    <t>Hoofdstuk 50</t>
  </si>
  <si>
    <t>N.50.</t>
  </si>
  <si>
    <t>N.50.00.</t>
  </si>
  <si>
    <t>N.50.10.</t>
  </si>
  <si>
    <t>N.50.11.</t>
  </si>
  <si>
    <t>N.50.11.10.</t>
  </si>
  <si>
    <t>N.50.11.11.</t>
  </si>
  <si>
    <t>N.50.12.</t>
  </si>
  <si>
    <t>N.50.12.10.</t>
  </si>
  <si>
    <t>N.50.20.</t>
  </si>
  <si>
    <t>N.50.21.</t>
  </si>
  <si>
    <t>N.50.21.20.</t>
  </si>
  <si>
    <t>N.50.21.21.</t>
  </si>
  <si>
    <t>N.50.21.22.</t>
  </si>
  <si>
    <t>N.50.21.40.</t>
  </si>
  <si>
    <t>N.50.21.41.</t>
  </si>
  <si>
    <t>Hoofdstuk 51</t>
  </si>
  <si>
    <t>N.51.</t>
  </si>
  <si>
    <t>N.51.00.</t>
  </si>
  <si>
    <t>N.51.20.</t>
  </si>
  <si>
    <t>N.51.21.</t>
  </si>
  <si>
    <t>N.51.21.10.</t>
  </si>
  <si>
    <t>N.51.50.</t>
  </si>
  <si>
    <t>N.51.51.</t>
  </si>
  <si>
    <t>N.51.51.60.</t>
  </si>
  <si>
    <t>N.51.52.</t>
  </si>
  <si>
    <t>N.51.53.</t>
  </si>
  <si>
    <t>N.51.53.10.</t>
  </si>
  <si>
    <t>N.51.60.</t>
  </si>
  <si>
    <t>N.51.66.</t>
  </si>
  <si>
    <t>Hoofdstuk 52</t>
  </si>
  <si>
    <t>N.52.</t>
  </si>
  <si>
    <t>N.52.00.</t>
  </si>
  <si>
    <t>N.52.10.</t>
  </si>
  <si>
    <t>N.52.11.</t>
  </si>
  <si>
    <t>N.52.13.</t>
  </si>
  <si>
    <t>N.52.20.</t>
  </si>
  <si>
    <t>N.52.21.</t>
  </si>
  <si>
    <t>N.52.40.</t>
  </si>
  <si>
    <t>N.52.41.</t>
  </si>
  <si>
    <t>N.52.50.</t>
  </si>
  <si>
    <t>N.52.53.</t>
  </si>
  <si>
    <t>Hoofdstuk 53</t>
  </si>
  <si>
    <t>N.53.</t>
  </si>
  <si>
    <t>N.53.00.</t>
  </si>
  <si>
    <t>N.53.10.</t>
  </si>
  <si>
    <t>N.53.11.</t>
  </si>
  <si>
    <t>N.53.11.20.</t>
  </si>
  <si>
    <t>N.53.11.20.01</t>
  </si>
  <si>
    <t>N.53.11.20.02</t>
  </si>
  <si>
    <t>N.53.11.20.03</t>
  </si>
  <si>
    <t>N.53.40.</t>
  </si>
  <si>
    <t>N.53.41.</t>
  </si>
  <si>
    <t>N.53.41.10.</t>
  </si>
  <si>
    <t>N.53.41.10.01</t>
  </si>
  <si>
    <t>N.53.41.10.02</t>
  </si>
  <si>
    <t>N.53.70.</t>
  </si>
  <si>
    <t>N.53.72.</t>
  </si>
  <si>
    <t>Hoofdstuk 54</t>
  </si>
  <si>
    <t>N.54.</t>
  </si>
  <si>
    <t>N.54.00.</t>
  </si>
  <si>
    <t>N.54.01.</t>
  </si>
  <si>
    <t>N.54.10.</t>
  </si>
  <si>
    <t>N.54.11.</t>
  </si>
  <si>
    <t>N.54.11.10.</t>
  </si>
  <si>
    <t>N.54.11.10.01.</t>
  </si>
  <si>
    <t>N.54.11.10.02.</t>
  </si>
  <si>
    <t>N.54.11.10.03.</t>
  </si>
  <si>
    <t>N.54.11.10.04.</t>
  </si>
  <si>
    <t>N.54.20.</t>
  </si>
  <si>
    <t>N.54.21.</t>
  </si>
  <si>
    <t>N.54.21.20.</t>
  </si>
  <si>
    <t>N.54.21.20.01.</t>
  </si>
  <si>
    <t>N.54.21.20.02.</t>
  </si>
  <si>
    <t>N.54.21.20.03.</t>
  </si>
  <si>
    <t>N.54.21.20.04.</t>
  </si>
  <si>
    <t>N.54.30.</t>
  </si>
  <si>
    <t>N.54.31.</t>
  </si>
  <si>
    <t>N.54.31.10.</t>
  </si>
  <si>
    <t>N.54.31.10.01.</t>
  </si>
  <si>
    <t>N.54.31.10.02.</t>
  </si>
  <si>
    <t>N.54.31.10.03.</t>
  </si>
  <si>
    <t>N.54.31.10.04.</t>
  </si>
  <si>
    <t>N.54.31.10.05.</t>
  </si>
  <si>
    <t>N.54.60.</t>
  </si>
  <si>
    <t>N.54.61.</t>
  </si>
  <si>
    <t>N.54.61.30.</t>
  </si>
  <si>
    <t>N.54.62.</t>
  </si>
  <si>
    <t>N.54.62.10.</t>
  </si>
  <si>
    <t>N.54.62.20.</t>
  </si>
  <si>
    <t>N.54.63.</t>
  </si>
  <si>
    <t>N.54.63.20.</t>
  </si>
  <si>
    <t>N.54.64.</t>
  </si>
  <si>
    <t>N.54.65.</t>
  </si>
  <si>
    <t>N.54.80.</t>
  </si>
  <si>
    <t>N.54.83.</t>
  </si>
  <si>
    <t>N.54.84.</t>
  </si>
  <si>
    <t>N.54.86.</t>
  </si>
  <si>
    <t>N.54.87.</t>
  </si>
  <si>
    <t>N.54.87.01</t>
  </si>
  <si>
    <t>N.54.87.02</t>
  </si>
  <si>
    <t>N.54.87.03</t>
  </si>
  <si>
    <t>N.54.87.04</t>
  </si>
  <si>
    <t>Hoofdstuk 55</t>
  </si>
  <si>
    <t>N.55.</t>
  </si>
  <si>
    <t>N.55.00.</t>
  </si>
  <si>
    <t>N.55.10.</t>
  </si>
  <si>
    <t>N.55.11.</t>
  </si>
  <si>
    <t>N.55.11.20.</t>
  </si>
  <si>
    <t>N.55.20.</t>
  </si>
  <si>
    <t>N.55.24.</t>
  </si>
  <si>
    <t>N.55.30.</t>
  </si>
  <si>
    <t>N.55.34.</t>
  </si>
  <si>
    <t>Hoofdstuk 56</t>
  </si>
  <si>
    <t>N.56.</t>
  </si>
  <si>
    <t>N.56.00.</t>
  </si>
  <si>
    <t>N.56.10.</t>
  </si>
  <si>
    <t>N.56.11.</t>
  </si>
  <si>
    <t>N.56.11.10.</t>
  </si>
  <si>
    <t>N.56.11.20.</t>
  </si>
  <si>
    <t>N.56.11.30.</t>
  </si>
  <si>
    <t>N.56.11.40.</t>
  </si>
  <si>
    <t>N.56.11.50.</t>
  </si>
  <si>
    <t>N.56.11.60.</t>
  </si>
  <si>
    <t>N.56.12.</t>
  </si>
  <si>
    <t>N.56.12.01</t>
  </si>
  <si>
    <t>N.56.12.02</t>
  </si>
  <si>
    <t>N.56.12.03</t>
  </si>
  <si>
    <t>N.56.12.04</t>
  </si>
  <si>
    <t>N.56.12.05</t>
  </si>
  <si>
    <t>N.56.12.06</t>
  </si>
  <si>
    <t>N.56.12.07</t>
  </si>
  <si>
    <t>N.56.12.08</t>
  </si>
  <si>
    <t>N.56.12.09</t>
  </si>
  <si>
    <t>N.56.12.10.</t>
  </si>
  <si>
    <t>N.56.12.11.</t>
  </si>
  <si>
    <t>N.56.12.12.</t>
  </si>
  <si>
    <t>N.56.12.13.</t>
  </si>
  <si>
    <t>N.56.12.14.</t>
  </si>
  <si>
    <t>N.56.12.15.</t>
  </si>
  <si>
    <t>N.56.12.16.</t>
  </si>
  <si>
    <t>N.56.12.17.</t>
  </si>
  <si>
    <t>N.56.12.18.</t>
  </si>
  <si>
    <t>N.56.12.19.</t>
  </si>
  <si>
    <t>N.56.40.</t>
  </si>
  <si>
    <t>N.56.43.</t>
  </si>
  <si>
    <t>N.56.43.30.</t>
  </si>
  <si>
    <t>N.56.50.</t>
  </si>
  <si>
    <t>N.56.53.</t>
  </si>
  <si>
    <t>N.56.53.30.</t>
  </si>
  <si>
    <t>N.56.53.31.</t>
  </si>
  <si>
    <t>N.56.53.32.</t>
  </si>
  <si>
    <t>N.56.60.</t>
  </si>
  <si>
    <t>N.56.61.</t>
  </si>
  <si>
    <t>N.56.61.40.</t>
  </si>
  <si>
    <t>Hoofdstuk 57</t>
  </si>
  <si>
    <t>N.57.</t>
  </si>
  <si>
    <t>N.57.00.</t>
  </si>
  <si>
    <t>N.57.10.</t>
  </si>
  <si>
    <t>N.57.12.</t>
  </si>
  <si>
    <t>N.57.12.30.</t>
  </si>
  <si>
    <t>N.57.20.</t>
  </si>
  <si>
    <t>N.57.21.</t>
  </si>
  <si>
    <t>N.57.21.10.</t>
  </si>
  <si>
    <t>Hoofdstuk 60</t>
  </si>
  <si>
    <t>N.60.</t>
  </si>
  <si>
    <t>N.60.00.</t>
  </si>
  <si>
    <t>N.60.01.</t>
  </si>
  <si>
    <t>N.60.02.</t>
  </si>
  <si>
    <t>N.60.10.</t>
  </si>
  <si>
    <t>N.60.12.</t>
  </si>
  <si>
    <t>N.60.12.10.</t>
  </si>
  <si>
    <t>N.60.12.20.</t>
  </si>
  <si>
    <t>N.60.12.30.</t>
  </si>
  <si>
    <t>N.60.12.40.</t>
  </si>
  <si>
    <t>N.60.12.50.</t>
  </si>
  <si>
    <t>N.60.12.60.</t>
  </si>
  <si>
    <t>N.60.12.70.</t>
  </si>
  <si>
    <t>N.60.12.80.</t>
  </si>
  <si>
    <t>N.60.12.90.</t>
  </si>
  <si>
    <t>N.60.12.100.</t>
  </si>
  <si>
    <t>N.60.13.</t>
  </si>
  <si>
    <t>N.60.13.10.</t>
  </si>
  <si>
    <t>N.60.13.20.</t>
  </si>
  <si>
    <t>N.60.14.</t>
  </si>
  <si>
    <t>N.60.14.50.</t>
  </si>
  <si>
    <t>N.60.15.</t>
  </si>
  <si>
    <t>N.60.20.</t>
  </si>
  <si>
    <t>N.60.22.</t>
  </si>
  <si>
    <t>N.60.50.</t>
  </si>
  <si>
    <t>N.60.51.</t>
  </si>
  <si>
    <t>N.60.51.30.</t>
  </si>
  <si>
    <t>N.60.51.31.</t>
  </si>
  <si>
    <t>N.60.51.31.20.</t>
  </si>
  <si>
    <t>N.60.51.32.</t>
  </si>
  <si>
    <t>N.60.51.32.30.</t>
  </si>
  <si>
    <t>N.60.51.32.40.</t>
  </si>
  <si>
    <t>N.60.51.32.50.</t>
  </si>
  <si>
    <t>N.60.51.32.60.</t>
  </si>
  <si>
    <t>N.60.51.32.70.</t>
  </si>
  <si>
    <t>N.60.52.</t>
  </si>
  <si>
    <t>N.60.52.10.</t>
  </si>
  <si>
    <t>N.60.52.14.</t>
  </si>
  <si>
    <t>N.60.52.15.</t>
  </si>
  <si>
    <t>N.60.52.16.</t>
  </si>
  <si>
    <t>N.60.52.20.</t>
  </si>
  <si>
    <t>N.60.52.22.</t>
  </si>
  <si>
    <t>N.60.52.23.</t>
  </si>
  <si>
    <t>N.60.52.24.</t>
  </si>
  <si>
    <t>N.60.52.30.</t>
  </si>
  <si>
    <t>N.60.52.32.</t>
  </si>
  <si>
    <t>N.60.52.33.</t>
  </si>
  <si>
    <t>N.60.53.</t>
  </si>
  <si>
    <t>N.60.53.10.</t>
  </si>
  <si>
    <t>N.60.53.20.</t>
  </si>
  <si>
    <t>N.60.53.30.</t>
  </si>
  <si>
    <t>N.60.54.</t>
  </si>
  <si>
    <t>N.60.56.</t>
  </si>
  <si>
    <t>N.60.60.</t>
  </si>
  <si>
    <t>N.60.61.</t>
  </si>
  <si>
    <t>N.60.62.</t>
  </si>
  <si>
    <t>N.60.63.</t>
  </si>
  <si>
    <t>N.60.64.</t>
  </si>
  <si>
    <t>N.60.65.</t>
  </si>
  <si>
    <t>N.60.70.</t>
  </si>
  <si>
    <t>N.60.71.</t>
  </si>
  <si>
    <t>Hoofdstuk 61</t>
  </si>
  <si>
    <t>N.61.</t>
  </si>
  <si>
    <t>N.61.00</t>
  </si>
  <si>
    <t>N.61.10.</t>
  </si>
  <si>
    <t>N.61.11.</t>
  </si>
  <si>
    <t>N.61.20.</t>
  </si>
  <si>
    <t>N.61.21.</t>
  </si>
  <si>
    <t>N.61.21.10.</t>
  </si>
  <si>
    <t>N.61.30.</t>
  </si>
  <si>
    <t>N.61.31.</t>
  </si>
  <si>
    <t>N.61.31.10.</t>
  </si>
  <si>
    <t>N.61.50.</t>
  </si>
  <si>
    <t>N.61.52.</t>
  </si>
  <si>
    <t>N.61.52.10.</t>
  </si>
  <si>
    <t>N.61.60.</t>
  </si>
  <si>
    <t>N.61.61.</t>
  </si>
  <si>
    <t>N.61.70.</t>
  </si>
  <si>
    <t>N.61.71.</t>
  </si>
  <si>
    <t>N.61.71.10.</t>
  </si>
  <si>
    <t>N.61.80.</t>
  </si>
  <si>
    <t>N.61.81.</t>
  </si>
  <si>
    <t>Hoofdstuk 62</t>
  </si>
  <si>
    <t>N.62.</t>
  </si>
  <si>
    <t>N.62.00.</t>
  </si>
  <si>
    <t>N.62.10.</t>
  </si>
  <si>
    <t>N.62.11.</t>
  </si>
  <si>
    <t>N.62.20.</t>
  </si>
  <si>
    <t>N.62.21.</t>
  </si>
  <si>
    <t>N.62.21.10.</t>
  </si>
  <si>
    <t>N.62.21.20.</t>
  </si>
  <si>
    <t>N.62.30.</t>
  </si>
  <si>
    <t>N.62.31.</t>
  </si>
  <si>
    <t>N.62.31.10.</t>
  </si>
  <si>
    <t>N.62.31.20.</t>
  </si>
  <si>
    <t>N.62.32.</t>
  </si>
  <si>
    <t>N.62.40.</t>
  </si>
  <si>
    <t>N.62.42.</t>
  </si>
  <si>
    <t>N.62.42.10.</t>
  </si>
  <si>
    <t>N.62.42.20.</t>
  </si>
  <si>
    <t>N.62.50.</t>
  </si>
  <si>
    <t>N.62.51.</t>
  </si>
  <si>
    <t>N.62.52.</t>
  </si>
  <si>
    <t>N.62.53.</t>
  </si>
  <si>
    <t>N.62.60.</t>
  </si>
  <si>
    <t>N.62.62.</t>
  </si>
  <si>
    <t>N.62.63.</t>
  </si>
  <si>
    <t>N.62.70.</t>
  </si>
  <si>
    <t>N.62.71.</t>
  </si>
  <si>
    <t>N.62.72.</t>
  </si>
  <si>
    <t>N.62.73.</t>
  </si>
  <si>
    <t>N.62.74.</t>
  </si>
  <si>
    <t>N.62.75.</t>
  </si>
  <si>
    <t>N.62.80.</t>
  </si>
  <si>
    <t>N.62.81.</t>
  </si>
  <si>
    <t>N.62.81.10.</t>
  </si>
  <si>
    <t>N.62.81.20.</t>
  </si>
  <si>
    <t>N.62.82.</t>
  </si>
  <si>
    <t>N.62.83.</t>
  </si>
  <si>
    <t>Hoofdstuk 63</t>
  </si>
  <si>
    <t>N.63.</t>
  </si>
  <si>
    <t>N.63.00.</t>
  </si>
  <si>
    <t>N.63.30.</t>
  </si>
  <si>
    <t>N.63.32.</t>
  </si>
  <si>
    <t>N.63.60.</t>
  </si>
  <si>
    <t>N.63.61.</t>
  </si>
  <si>
    <t>N.63.62.</t>
  </si>
  <si>
    <t>N.63.63.</t>
  </si>
  <si>
    <t>N.63.64.</t>
  </si>
  <si>
    <t>Hoofdstuk 64</t>
  </si>
  <si>
    <t>N.64.</t>
  </si>
  <si>
    <t>N.64.00.</t>
  </si>
  <si>
    <t>N.64.10.</t>
  </si>
  <si>
    <t>N.64.11.</t>
  </si>
  <si>
    <t>N.64.11.60.</t>
  </si>
  <si>
    <t>N.64.11.70.</t>
  </si>
  <si>
    <t>N.64.20.</t>
  </si>
  <si>
    <t>N.64.21.</t>
  </si>
  <si>
    <t>N.64.21.60.</t>
  </si>
  <si>
    <t>N.64.22.</t>
  </si>
  <si>
    <t>N.64.22.60.</t>
  </si>
  <si>
    <t>N.64.22.70.</t>
  </si>
  <si>
    <t>N.64.23.</t>
  </si>
  <si>
    <t>N.64.23.10.</t>
  </si>
  <si>
    <t>N.64.24.</t>
  </si>
  <si>
    <t>N.64.24.60.</t>
  </si>
  <si>
    <t>N.64.25.</t>
  </si>
  <si>
    <t>N.64.30.</t>
  </si>
  <si>
    <t>N.64.30.10.</t>
  </si>
  <si>
    <t>N.64.40.</t>
  </si>
  <si>
    <t>N.64.41.</t>
  </si>
  <si>
    <t>Hoofdstuk 65</t>
  </si>
  <si>
    <t>N.65.</t>
  </si>
  <si>
    <t>N.65.00.</t>
  </si>
  <si>
    <t>N.65.02.</t>
  </si>
  <si>
    <t>N.65.03.</t>
  </si>
  <si>
    <t>N.65.04.</t>
  </si>
  <si>
    <t>N.65.05.</t>
  </si>
  <si>
    <t>N.65.06.</t>
  </si>
  <si>
    <t>N.65.10.</t>
  </si>
  <si>
    <t>N.65.11.</t>
  </si>
  <si>
    <t>N.65.11.20.</t>
  </si>
  <si>
    <t>N.65.11.21.</t>
  </si>
  <si>
    <t>N.65.13.</t>
  </si>
  <si>
    <t>N.65.13.10.</t>
  </si>
  <si>
    <t>N.65.13.20.</t>
  </si>
  <si>
    <t>N.65.13.30.</t>
  </si>
  <si>
    <t>N.65.13.31.</t>
  </si>
  <si>
    <t>N.65.13.40.</t>
  </si>
  <si>
    <t>N.65.13.41.</t>
  </si>
  <si>
    <t>N.65.13.50.</t>
  </si>
  <si>
    <t>N.65.14.</t>
  </si>
  <si>
    <t>N.65.14.10.</t>
  </si>
  <si>
    <t>N.65.14.20.</t>
  </si>
  <si>
    <t>N.65.14.30.</t>
  </si>
  <si>
    <t>N.65.30.</t>
  </si>
  <si>
    <t>N.65.31.</t>
  </si>
  <si>
    <t>N.65.31.10.</t>
  </si>
  <si>
    <t>N.65.31.12.</t>
  </si>
  <si>
    <t>N.65.31.13.</t>
  </si>
  <si>
    <t>N.65.31.14.</t>
  </si>
  <si>
    <t>N.65.31.15.</t>
  </si>
  <si>
    <t>N.65.31.16.</t>
  </si>
  <si>
    <t>N.65.31.17.</t>
  </si>
  <si>
    <t>N.65.31.18.</t>
  </si>
  <si>
    <t>N.65.31.19.</t>
  </si>
  <si>
    <t>N.65.32.</t>
  </si>
  <si>
    <t>N.65.32.10.</t>
  </si>
  <si>
    <t>N.65.33.</t>
  </si>
  <si>
    <t>N.65.33.10.</t>
  </si>
  <si>
    <t>N.65.33.12.</t>
  </si>
  <si>
    <t>N.65.33.13.</t>
  </si>
  <si>
    <t>N.65.33.14.</t>
  </si>
  <si>
    <t>N.65.33.15.</t>
  </si>
  <si>
    <t>N.65.33.16.</t>
  </si>
  <si>
    <t>N.65.33.17.</t>
  </si>
  <si>
    <t>N.65.33.18.</t>
  </si>
  <si>
    <t>N.65.33.19.</t>
  </si>
  <si>
    <t>N.65.33.20.</t>
  </si>
  <si>
    <t>N.65.34.</t>
  </si>
  <si>
    <t>N.65.35.</t>
  </si>
  <si>
    <t>N.65.40.</t>
  </si>
  <si>
    <t>N.65.41.</t>
  </si>
  <si>
    <t>N.65.42.</t>
  </si>
  <si>
    <t>N.65.42.10.</t>
  </si>
  <si>
    <t>N.65.42.18.</t>
  </si>
  <si>
    <t>N.65.42.20.</t>
  </si>
  <si>
    <t>N.65.42.21.</t>
  </si>
  <si>
    <t>N.65.42.22.</t>
  </si>
  <si>
    <t>N.65.42.23.</t>
  </si>
  <si>
    <t>N.65.42.24.</t>
  </si>
  <si>
    <t>N.65.42.25.</t>
  </si>
  <si>
    <t>N.65.42.26.</t>
  </si>
  <si>
    <t>N.65.42.30.</t>
  </si>
  <si>
    <t>N.65.42.31.</t>
  </si>
  <si>
    <t>N.65.42.32.</t>
  </si>
  <si>
    <t>N.65.42.33.</t>
  </si>
  <si>
    <t>N.65.42.34.</t>
  </si>
  <si>
    <t>N.65.42.35.</t>
  </si>
  <si>
    <t>N.65.42.36.</t>
  </si>
  <si>
    <t>N.65.42.37.</t>
  </si>
  <si>
    <t>N.65.42.38.</t>
  </si>
  <si>
    <t>N.65.42.40.</t>
  </si>
  <si>
    <t>N.65.42.41.</t>
  </si>
  <si>
    <t>N.65.42.70.</t>
  </si>
  <si>
    <t>N.65.42.72.</t>
  </si>
  <si>
    <t>N.65.42.90.</t>
  </si>
  <si>
    <t>N.65.42.99.</t>
  </si>
  <si>
    <t>N.65.44.</t>
  </si>
  <si>
    <t>N.65.44.20.</t>
  </si>
  <si>
    <t>N.65.46.</t>
  </si>
  <si>
    <t>N.65.48.</t>
  </si>
  <si>
    <t>N.65.49.</t>
  </si>
  <si>
    <t>N.65.49.10.</t>
  </si>
  <si>
    <t>N.65.50.</t>
  </si>
  <si>
    <t>N.65.53.</t>
  </si>
  <si>
    <t>N.65.53.10.</t>
  </si>
  <si>
    <t>N.65.53.20.</t>
  </si>
  <si>
    <t>N.65.54.</t>
  </si>
  <si>
    <t>N.65.54.10.</t>
  </si>
  <si>
    <t>N.65.54.20.</t>
  </si>
  <si>
    <t>N.65.54.30.</t>
  </si>
  <si>
    <t>N.65.60.</t>
  </si>
  <si>
    <t>N.65.63.</t>
  </si>
  <si>
    <t>N.65.65.</t>
  </si>
  <si>
    <t>N.65.65.10.</t>
  </si>
  <si>
    <t>N.65.65.20.</t>
  </si>
  <si>
    <t>N.65.65.30.</t>
  </si>
  <si>
    <t>N.65.65.40.</t>
  </si>
  <si>
    <t>N.65.65.70.</t>
  </si>
  <si>
    <t>N.65.65.80.</t>
  </si>
  <si>
    <t>N.65.65.90.</t>
  </si>
  <si>
    <t>N.65.70.</t>
  </si>
  <si>
    <t>N.65.80.</t>
  </si>
  <si>
    <t>N.65.81.</t>
  </si>
  <si>
    <t>N.65.82.</t>
  </si>
  <si>
    <t>Hoofdstuk 67</t>
  </si>
  <si>
    <t>N.67.</t>
  </si>
  <si>
    <t>N.67.00.</t>
  </si>
  <si>
    <t>N.67.10.</t>
  </si>
  <si>
    <t>N.67.12.</t>
  </si>
  <si>
    <t>N.67.13.</t>
  </si>
  <si>
    <t>N.67.13.10.</t>
  </si>
  <si>
    <t>N.67.30.</t>
  </si>
  <si>
    <t>N.67.31.</t>
  </si>
  <si>
    <t>N.67.31.30.</t>
  </si>
  <si>
    <t>N.67.31.40.</t>
  </si>
  <si>
    <t>N.67.31.50.</t>
  </si>
  <si>
    <t>N.67.33.</t>
  </si>
  <si>
    <t>N.67.33.20.</t>
  </si>
  <si>
    <t>N.67.34.</t>
  </si>
  <si>
    <t>N.67.34.10.</t>
  </si>
  <si>
    <t>N.67.34.20.</t>
  </si>
  <si>
    <t>N.67.35.</t>
  </si>
  <si>
    <t>N.67.36.</t>
  </si>
  <si>
    <t>N.67.50.</t>
  </si>
  <si>
    <t>Hoofdstuk 68</t>
  </si>
  <si>
    <t>N.68.</t>
  </si>
  <si>
    <t>N.68.00.</t>
  </si>
  <si>
    <t>N.68.01.</t>
  </si>
  <si>
    <t>N.68.02.</t>
  </si>
  <si>
    <t>N.68.02.10.</t>
  </si>
  <si>
    <t>N.68.02.20.</t>
  </si>
  <si>
    <t>N.68.02.30.</t>
  </si>
  <si>
    <t>N.68.10.</t>
  </si>
  <si>
    <t>N.68.11.</t>
  </si>
  <si>
    <t>N.68.11.10.</t>
  </si>
  <si>
    <t>N.68.11.12.</t>
  </si>
  <si>
    <t>N.68.11.13.</t>
  </si>
  <si>
    <t>N.68.11.15.</t>
  </si>
  <si>
    <t>N.68.11.17.</t>
  </si>
  <si>
    <t>N.68.11.18.</t>
  </si>
  <si>
    <t>N.68.13.</t>
  </si>
  <si>
    <t>N.68.15.</t>
  </si>
  <si>
    <t>N.68.20.</t>
  </si>
  <si>
    <t>N.68.21.</t>
  </si>
  <si>
    <t>N.68.21.20.</t>
  </si>
  <si>
    <t>N.68.21.30.</t>
  </si>
  <si>
    <t>N.68.21.50.</t>
  </si>
  <si>
    <t>N.68.21.60.</t>
  </si>
  <si>
    <t>N.68.21.70.</t>
  </si>
  <si>
    <t>N.68.24.</t>
  </si>
  <si>
    <t>N.68.27.</t>
  </si>
  <si>
    <t>N.68.27.10.</t>
  </si>
  <si>
    <t>N.68.28.</t>
  </si>
  <si>
    <t>N.68.30.</t>
  </si>
  <si>
    <t>N.68.31.</t>
  </si>
  <si>
    <t>N.68.50.</t>
  </si>
  <si>
    <t>N.68.51.</t>
  </si>
  <si>
    <t>N.68.60.</t>
  </si>
  <si>
    <t>N.68.61.</t>
  </si>
  <si>
    <t>N.68.61.20.</t>
  </si>
  <si>
    <t>N.68.70.</t>
  </si>
  <si>
    <t>Hoofdstuk 69</t>
  </si>
  <si>
    <t>N.69.</t>
  </si>
  <si>
    <t>N.69.00.</t>
  </si>
  <si>
    <t>N.69.10.</t>
  </si>
  <si>
    <t>N.69.11.</t>
  </si>
  <si>
    <t>N.69.11.10.</t>
  </si>
  <si>
    <t>N.69.12.</t>
  </si>
  <si>
    <t>N.69.20.</t>
  </si>
  <si>
    <t>N.69.21.</t>
  </si>
  <si>
    <t>N.69.21.10.</t>
  </si>
  <si>
    <t>N.69.21.30.</t>
  </si>
  <si>
    <t>N.69.21.40.</t>
  </si>
  <si>
    <t>N.69.21.60.</t>
  </si>
  <si>
    <t>N.69.23.</t>
  </si>
  <si>
    <t>N.69.23.10.</t>
  </si>
  <si>
    <t>N.69.23.20.</t>
  </si>
  <si>
    <t>N.69.23.30.</t>
  </si>
  <si>
    <t>N.69.23.40.</t>
  </si>
  <si>
    <t>N.69.23.50.</t>
  </si>
  <si>
    <t>N.69.23.60.</t>
  </si>
  <si>
    <t>N.69.23.70.</t>
  </si>
  <si>
    <t>N.69.23.80.</t>
  </si>
  <si>
    <t>N.69.23.90.</t>
  </si>
  <si>
    <t>N.69.23.100.</t>
  </si>
  <si>
    <t>N.69.23.110.</t>
  </si>
  <si>
    <t>N.69.23.120.</t>
  </si>
  <si>
    <t>N.69.23.130.</t>
  </si>
  <si>
    <t>N.69.23.140.</t>
  </si>
  <si>
    <t>N.69.23.150.</t>
  </si>
  <si>
    <t>N.69.23.160.</t>
  </si>
  <si>
    <t>N.69.23.170.</t>
  </si>
  <si>
    <t>N.69.23.180.</t>
  </si>
  <si>
    <t>N.69.23.190.</t>
  </si>
  <si>
    <t>N.69.23.200.</t>
  </si>
  <si>
    <t>N.69.70.</t>
  </si>
  <si>
    <t>N.69.71.</t>
  </si>
  <si>
    <t>N.69.72.</t>
  </si>
  <si>
    <t>Hoofdstuk 70</t>
  </si>
  <si>
    <t>N.70</t>
  </si>
  <si>
    <t>N.70.00</t>
  </si>
  <si>
    <t>N.70.10</t>
  </si>
  <si>
    <t>N.70.14</t>
  </si>
  <si>
    <t>N.70.14.10</t>
  </si>
  <si>
    <t>N.70.14.20</t>
  </si>
  <si>
    <t>N.70.15</t>
  </si>
  <si>
    <t>N.70.16</t>
  </si>
  <si>
    <t>N.70.20</t>
  </si>
  <si>
    <t>N.70.21</t>
  </si>
  <si>
    <t>N.70.21.10</t>
  </si>
  <si>
    <t>N.70.21.40</t>
  </si>
  <si>
    <t>N.70.30</t>
  </si>
  <si>
    <t>N.70.31</t>
  </si>
  <si>
    <t>N.70.32</t>
  </si>
  <si>
    <t>N.70.33</t>
  </si>
  <si>
    <t>N.70.34</t>
  </si>
  <si>
    <t>N.70.36</t>
  </si>
  <si>
    <t>N.70.40</t>
  </si>
  <si>
    <t>N.70.41</t>
  </si>
  <si>
    <t>N.70.42</t>
  </si>
  <si>
    <t>N.70.43</t>
  </si>
  <si>
    <t>N.70.44</t>
  </si>
  <si>
    <t>N.70.45</t>
  </si>
  <si>
    <t>N.70.46</t>
  </si>
  <si>
    <t>N.70.50</t>
  </si>
  <si>
    <t>N.70.53</t>
  </si>
  <si>
    <t>N.70.54</t>
  </si>
  <si>
    <t>N.70.56</t>
  </si>
  <si>
    <t>N.70.56.10</t>
  </si>
  <si>
    <t>N.70.56.20</t>
  </si>
  <si>
    <t>N.70.56.20.1</t>
  </si>
  <si>
    <t>N.70.56.20.2</t>
  </si>
  <si>
    <t>N.70.57</t>
  </si>
  <si>
    <t>N.70.60</t>
  </si>
  <si>
    <t>N.70.61</t>
  </si>
  <si>
    <t>N.70.62</t>
  </si>
  <si>
    <t>N.70.63</t>
  </si>
  <si>
    <t>N.70.64</t>
  </si>
  <si>
    <t>N.70.65</t>
  </si>
  <si>
    <t>N.70.70</t>
  </si>
  <si>
    <t>N.70.71</t>
  </si>
  <si>
    <t>N.70.72</t>
  </si>
  <si>
    <t>N.70.72.10</t>
  </si>
  <si>
    <t>N.70.72.20</t>
  </si>
  <si>
    <t>N.70.73</t>
  </si>
  <si>
    <t>N.70.73.10</t>
  </si>
  <si>
    <t>N.70.73.20</t>
  </si>
  <si>
    <t>N.70.74</t>
  </si>
  <si>
    <t>N.70.74.10</t>
  </si>
  <si>
    <t>N.70.74.20</t>
  </si>
  <si>
    <t>N.70.74.30</t>
  </si>
  <si>
    <t>N.70.74.40</t>
  </si>
  <si>
    <t>N.70.74.50</t>
  </si>
  <si>
    <t>N.70.74.60</t>
  </si>
  <si>
    <t>N.70.75</t>
  </si>
  <si>
    <t>N.70.75.10</t>
  </si>
  <si>
    <t>N.70.75.20</t>
  </si>
  <si>
    <t>N.70.75.30</t>
  </si>
  <si>
    <t>N.70.75.40</t>
  </si>
  <si>
    <t>N.70.75.50</t>
  </si>
  <si>
    <t>N.70.75.60</t>
  </si>
  <si>
    <t>N.70.76</t>
  </si>
  <si>
    <t>N.70.76.10</t>
  </si>
  <si>
    <t>N.70.77</t>
  </si>
  <si>
    <t>N.70.77.10</t>
  </si>
  <si>
    <t>Hoofdstuk 71</t>
  </si>
  <si>
    <t>N.71</t>
  </si>
  <si>
    <t>N.71.00</t>
  </si>
  <si>
    <t>N.71.10</t>
  </si>
  <si>
    <t>N.71.11</t>
  </si>
  <si>
    <t>N.71.11.10</t>
  </si>
  <si>
    <t>N.71.11.20</t>
  </si>
  <si>
    <t>N.71.20</t>
  </si>
  <si>
    <t>N.71.21</t>
  </si>
  <si>
    <t>N.71.30</t>
  </si>
  <si>
    <t>N.71.31</t>
  </si>
  <si>
    <t>N.71.31.10</t>
  </si>
  <si>
    <t>N.71.31.20</t>
  </si>
  <si>
    <t>N.71.31.40</t>
  </si>
  <si>
    <t>N.71.32</t>
  </si>
  <si>
    <t>N.71.32.40</t>
  </si>
  <si>
    <t>N.71.33</t>
  </si>
  <si>
    <t>N.71.33.10</t>
  </si>
  <si>
    <t>N.71.34</t>
  </si>
  <si>
    <t>N.71.34.10</t>
  </si>
  <si>
    <t>N.71.40</t>
  </si>
  <si>
    <t>N.71.41</t>
  </si>
  <si>
    <t>N.71.41.10</t>
  </si>
  <si>
    <t>N.71.41.20</t>
  </si>
  <si>
    <t>N.71.41.30</t>
  </si>
  <si>
    <t>N.71.41.40</t>
  </si>
  <si>
    <t>Hoofdstuk 72</t>
  </si>
  <si>
    <t>N.72</t>
  </si>
  <si>
    <t>N.72.00</t>
  </si>
  <si>
    <t>N.72.10</t>
  </si>
  <si>
    <t>N.72.11</t>
  </si>
  <si>
    <t>N.72.11.10</t>
  </si>
  <si>
    <t>N.72.11.20</t>
  </si>
  <si>
    <t>N.72.20</t>
  </si>
  <si>
    <t>N.72.21</t>
  </si>
  <si>
    <t>N.72.21.10</t>
  </si>
  <si>
    <t>N.72.21.20</t>
  </si>
  <si>
    <t>N.72.21.30</t>
  </si>
  <si>
    <t>N.72.21.40</t>
  </si>
  <si>
    <t>N.72.22</t>
  </si>
  <si>
    <t>N.72.22.10</t>
  </si>
  <si>
    <t>N.72.22.20</t>
  </si>
  <si>
    <t>N.72.22.30</t>
  </si>
  <si>
    <t>N.72.22.40</t>
  </si>
  <si>
    <t>N.72.22.50</t>
  </si>
  <si>
    <t>N.72.23</t>
  </si>
  <si>
    <t>N.72.23.10</t>
  </si>
  <si>
    <t>N.72.23.20</t>
  </si>
  <si>
    <t>N.72.50</t>
  </si>
  <si>
    <t>N.72.51</t>
  </si>
  <si>
    <t>N.72.52</t>
  </si>
  <si>
    <t>N.72.52.10</t>
  </si>
  <si>
    <t>N.72.52.20</t>
  </si>
  <si>
    <t>N.72.56</t>
  </si>
  <si>
    <t>N.72.60</t>
  </si>
  <si>
    <t>N.72.66</t>
  </si>
  <si>
    <t>Hoofdstuk 73</t>
  </si>
  <si>
    <t>N.73</t>
  </si>
  <si>
    <t>N.73.00</t>
  </si>
  <si>
    <t>N.73.10</t>
  </si>
  <si>
    <t>N.73.11</t>
  </si>
  <si>
    <t>N.73.13</t>
  </si>
  <si>
    <t>N.73.14</t>
  </si>
  <si>
    <t>N.73.20</t>
  </si>
  <si>
    <t>N.73.21</t>
  </si>
  <si>
    <t>N.73.22</t>
  </si>
  <si>
    <t>N.73.22.10</t>
  </si>
  <si>
    <t>N.73.23</t>
  </si>
  <si>
    <t>N.73.24</t>
  </si>
  <si>
    <t>N.73.25</t>
  </si>
  <si>
    <t>N.73.40</t>
  </si>
  <si>
    <t>N.73.41</t>
  </si>
  <si>
    <t>N.73.43</t>
  </si>
  <si>
    <t>N.73.45</t>
  </si>
  <si>
    <t>N.73.46</t>
  </si>
  <si>
    <t>N.73.50</t>
  </si>
  <si>
    <t>N.73.51</t>
  </si>
  <si>
    <t>N.73.52</t>
  </si>
  <si>
    <t>N.73.53</t>
  </si>
  <si>
    <t>N.73.54</t>
  </si>
  <si>
    <t>N.73.55</t>
  </si>
  <si>
    <t>Hoofdstuk 74</t>
  </si>
  <si>
    <t>N.74</t>
  </si>
  <si>
    <t>N.74.00</t>
  </si>
  <si>
    <t>N.74.10</t>
  </si>
  <si>
    <t>N.74.11</t>
  </si>
  <si>
    <t>N.74.11.10</t>
  </si>
  <si>
    <t>N.74.12</t>
  </si>
  <si>
    <t>N.74.13</t>
  </si>
  <si>
    <t>N.74.14</t>
  </si>
  <si>
    <t>N.74.15</t>
  </si>
  <si>
    <t>N.74.20</t>
  </si>
  <si>
    <t>N.74.21</t>
  </si>
  <si>
    <t>N.74.23</t>
  </si>
  <si>
    <t>N.74.24</t>
  </si>
  <si>
    <t>Hoofdstuk 76</t>
  </si>
  <si>
    <t>N.76</t>
  </si>
  <si>
    <t>N.76.00</t>
  </si>
  <si>
    <t>N.76.01</t>
  </si>
  <si>
    <t>N.76.02</t>
  </si>
  <si>
    <t>N.76.03</t>
  </si>
  <si>
    <t>N.76.04</t>
  </si>
  <si>
    <t>N.76.05</t>
  </si>
  <si>
    <t>N.76.10</t>
  </si>
  <si>
    <t>N.76.11</t>
  </si>
  <si>
    <t>N.76.11.10</t>
  </si>
  <si>
    <t>N.76.20</t>
  </si>
  <si>
    <t>N.76.21</t>
  </si>
  <si>
    <t>N.76.22</t>
  </si>
  <si>
    <t>N.76.30</t>
  </si>
  <si>
    <t>N.76.31</t>
  </si>
  <si>
    <t>N.76.40</t>
  </si>
  <si>
    <t>N.76.41</t>
  </si>
  <si>
    <t>Hoofdstuk 77</t>
  </si>
  <si>
    <t>N.77</t>
  </si>
  <si>
    <t>N.77.00</t>
  </si>
  <si>
    <t>N.77.10</t>
  </si>
  <si>
    <t>N.77.11</t>
  </si>
  <si>
    <t>N.77.11.10</t>
  </si>
  <si>
    <t>N.77.12</t>
  </si>
  <si>
    <t>N.77.20</t>
  </si>
  <si>
    <t>N.77.30</t>
  </si>
  <si>
    <t>N.77.40</t>
  </si>
  <si>
    <t>N.77.41</t>
  </si>
  <si>
    <t>N.77.41.10</t>
  </si>
  <si>
    <t>N.77.41.30</t>
  </si>
  <si>
    <t>N.77.41.40</t>
  </si>
  <si>
    <t>N.77.43</t>
  </si>
  <si>
    <t>N.77.43.10</t>
  </si>
  <si>
    <t>N.77.44</t>
  </si>
  <si>
    <t>N.77.44.10</t>
  </si>
  <si>
    <t>N.77.45</t>
  </si>
  <si>
    <t>N.77.45.10</t>
  </si>
  <si>
    <t>N.77.50</t>
  </si>
  <si>
    <t>N.77.51</t>
  </si>
  <si>
    <t>N.77.52</t>
  </si>
  <si>
    <t>N.77.53</t>
  </si>
  <si>
    <t>N.77.60</t>
  </si>
  <si>
    <t>N.77.70</t>
  </si>
  <si>
    <t>N.77.80</t>
  </si>
  <si>
    <t>Hoofdstuk 78</t>
  </si>
  <si>
    <t>N.78</t>
  </si>
  <si>
    <t>N.78.00</t>
  </si>
  <si>
    <t>N.78.10</t>
  </si>
  <si>
    <t>N.78.11</t>
  </si>
  <si>
    <t>N.78.12</t>
  </si>
  <si>
    <t>N.78.13</t>
  </si>
  <si>
    <t>N.78.20</t>
  </si>
  <si>
    <t>N.78.30</t>
  </si>
  <si>
    <t>N.78.40</t>
  </si>
  <si>
    <t>Hoofdstuk 79</t>
  </si>
  <si>
    <t>N.79</t>
  </si>
  <si>
    <t>N.79.00</t>
  </si>
  <si>
    <t>N.79.10</t>
  </si>
  <si>
    <t>N.79.50</t>
  </si>
  <si>
    <t>N.79.51</t>
  </si>
  <si>
    <t>N.79.52</t>
  </si>
  <si>
    <t>Hoofdstuk 80</t>
  </si>
  <si>
    <t>N.80.</t>
  </si>
  <si>
    <t>N.80.00.</t>
  </si>
  <si>
    <t>N.80.10.</t>
  </si>
  <si>
    <t>N.80.12.</t>
  </si>
  <si>
    <t>N.80.20.</t>
  </si>
  <si>
    <t>N.80.22.</t>
  </si>
  <si>
    <t>N.80.26.</t>
  </si>
  <si>
    <t>N.80.30.</t>
  </si>
  <si>
    <t>N.80.30.01</t>
  </si>
  <si>
    <t>N.80.30.02</t>
  </si>
  <si>
    <t>N.80.50.</t>
  </si>
  <si>
    <t>N.80.51.</t>
  </si>
  <si>
    <t>N.80.51.10.</t>
  </si>
  <si>
    <t>N.80.51.10.01</t>
  </si>
  <si>
    <t>N.80.51.10.02</t>
  </si>
  <si>
    <t>N.80.52.</t>
  </si>
  <si>
    <t>N.80.52.20.</t>
  </si>
  <si>
    <t>Hoofdstuk 91</t>
  </si>
  <si>
    <t>N.91.</t>
  </si>
  <si>
    <t>N.91.00.</t>
  </si>
  <si>
    <t>N.91.00.01</t>
  </si>
  <si>
    <t>N.91.00.02</t>
  </si>
  <si>
    <t>N.91.00.03</t>
  </si>
  <si>
    <t>N.91.00.03.01</t>
  </si>
  <si>
    <t>N.91.00.03.02</t>
  </si>
  <si>
    <t>N.91.00.03.03</t>
  </si>
  <si>
    <t>DEEL INFRASTRUCTUUR</t>
  </si>
  <si>
    <t>HOOFDSTUK 1: WERKEN 91% T.L.V. VMSW EN 9% T.L.V. VIVENDO</t>
  </si>
  <si>
    <t>0104.02401</t>
  </si>
  <si>
    <t>0104.04301</t>
  </si>
  <si>
    <t>0212.30001</t>
  </si>
  <si>
    <t>0214.10012</t>
  </si>
  <si>
    <t>0214.10021</t>
  </si>
  <si>
    <t>0214.10022</t>
  </si>
  <si>
    <t>0401.10000</t>
  </si>
  <si>
    <t>0401.10010</t>
  </si>
  <si>
    <t>0401.10031</t>
  </si>
  <si>
    <t>0401.10032</t>
  </si>
  <si>
    <t>0401.10051</t>
  </si>
  <si>
    <t>0401.10052</t>
  </si>
  <si>
    <t>0401.23113</t>
  </si>
  <si>
    <t>0401.23124</t>
  </si>
  <si>
    <t>0401.23133</t>
  </si>
  <si>
    <t>0401.23212</t>
  </si>
  <si>
    <t>0401.23213</t>
  </si>
  <si>
    <t>0401.23215</t>
  </si>
  <si>
    <t>0401.23311</t>
  </si>
  <si>
    <t>0401.23312</t>
  </si>
  <si>
    <t>0401.23331</t>
  </si>
  <si>
    <t>0401.24011</t>
  </si>
  <si>
    <t>0401.24013</t>
  </si>
  <si>
    <t>0401.25011</t>
  </si>
  <si>
    <t>0401.25012</t>
  </si>
  <si>
    <t>0401.26001</t>
  </si>
  <si>
    <t>0401.27011</t>
  </si>
  <si>
    <t>0401.27012</t>
  </si>
  <si>
    <t>0401.27021</t>
  </si>
  <si>
    <t>0401.27030</t>
  </si>
  <si>
    <t>0401.28001</t>
  </si>
  <si>
    <t>****.*****</t>
  </si>
  <si>
    <t>0401.29052</t>
  </si>
  <si>
    <t>0401.40010</t>
  </si>
  <si>
    <t>0401.40020</t>
  </si>
  <si>
    <t>0401.40050</t>
  </si>
  <si>
    <t>1113.04106</t>
  </si>
  <si>
    <t>0402.10021</t>
  </si>
  <si>
    <t>0402.20014</t>
  </si>
  <si>
    <t>0402.20054</t>
  </si>
  <si>
    <t>0402.20063</t>
  </si>
  <si>
    <t>0402.30010</t>
  </si>
  <si>
    <t>0402.30043</t>
  </si>
  <si>
    <t>0402.40012</t>
  </si>
  <si>
    <t>0402.40032</t>
  </si>
  <si>
    <t>0402.40041</t>
  </si>
  <si>
    <t>0402.40042</t>
  </si>
  <si>
    <t>0402.40043</t>
  </si>
  <si>
    <t>0410.00010</t>
  </si>
  <si>
    <t>0502.00200</t>
  </si>
  <si>
    <t>0503.03015</t>
  </si>
  <si>
    <t>0504.02025</t>
  </si>
  <si>
    <t>0504.04125</t>
  </si>
  <si>
    <t>0504.09020</t>
  </si>
  <si>
    <t>0504.09103</t>
  </si>
  <si>
    <t>0504.09104</t>
  </si>
  <si>
    <t>0504.09105</t>
  </si>
  <si>
    <t>0601.16020</t>
  </si>
  <si>
    <t>0601.90201</t>
  </si>
  <si>
    <t>0603.1****</t>
  </si>
  <si>
    <t>0603.10057</t>
  </si>
  <si>
    <t>0603.19902</t>
  </si>
  <si>
    <t>0603.24000</t>
  </si>
  <si>
    <t>0603.2****</t>
  </si>
  <si>
    <t>0603.20054</t>
  </si>
  <si>
    <t>0603.29902</t>
  </si>
  <si>
    <t>0603.312**</t>
  </si>
  <si>
    <t>0603.30053</t>
  </si>
  <si>
    <t>0603.39903</t>
  </si>
  <si>
    <t>0701.20253</t>
  </si>
  <si>
    <t>0701.20400</t>
  </si>
  <si>
    <t>0701.20800</t>
  </si>
  <si>
    <t>0701.20900</t>
  </si>
  <si>
    <t>0701.30303</t>
  </si>
  <si>
    <t>0701.30403</t>
  </si>
  <si>
    <t>0701.30803</t>
  </si>
  <si>
    <t>0701.30903</t>
  </si>
  <si>
    <t>0708.40800</t>
  </si>
  <si>
    <t>0708.80650</t>
  </si>
  <si>
    <t>0701.4****</t>
  </si>
  <si>
    <t>0701.40302</t>
  </si>
  <si>
    <t>0701.40402</t>
  </si>
  <si>
    <t>0701.40802</t>
  </si>
  <si>
    <t>0701.40902</t>
  </si>
  <si>
    <t>0701.50023</t>
  </si>
  <si>
    <t>0701.50033</t>
  </si>
  <si>
    <t>0701.62003</t>
  </si>
  <si>
    <t>0701.63003</t>
  </si>
  <si>
    <t>0701.81030</t>
  </si>
  <si>
    <t>0701.81040</t>
  </si>
  <si>
    <t>0701.81080</t>
  </si>
  <si>
    <t>0701.81090</t>
  </si>
  <si>
    <t>0701.91002</t>
  </si>
  <si>
    <t>0701.91003</t>
  </si>
  <si>
    <t>0703.21080</t>
  </si>
  <si>
    <t>0703.22080</t>
  </si>
  <si>
    <t>0703.32090</t>
  </si>
  <si>
    <t>0703.430**</t>
  </si>
  <si>
    <t>0703.00001</t>
  </si>
  <si>
    <t>0703.00004</t>
  </si>
  <si>
    <t>0703.00006</t>
  </si>
  <si>
    <t>0703.00007</t>
  </si>
  <si>
    <t>0703.00008</t>
  </si>
  <si>
    <t>0703.00009</t>
  </si>
  <si>
    <t>0703.00023</t>
  </si>
  <si>
    <t>0706.62025</t>
  </si>
  <si>
    <t>0708.11100</t>
  </si>
  <si>
    <t>0708.50100</t>
  </si>
  <si>
    <t>0708.60100</t>
  </si>
  <si>
    <t>0703.15211</t>
  </si>
  <si>
    <t>0703.19211</t>
  </si>
  <si>
    <t>0706.24000</t>
  </si>
  <si>
    <t>0705.11607</t>
  </si>
  <si>
    <t>0705.2160*</t>
  </si>
  <si>
    <t>0705.3160*</t>
  </si>
  <si>
    <t>0705.4160*</t>
  </si>
  <si>
    <t>0705.82000</t>
  </si>
  <si>
    <t>0706.11115</t>
  </si>
  <si>
    <t>0706.11259</t>
  </si>
  <si>
    <t>0706.11269</t>
  </si>
  <si>
    <t>0705.11604</t>
  </si>
  <si>
    <t>0705.21604</t>
  </si>
  <si>
    <t>0705.31604</t>
  </si>
  <si>
    <t>0705.41604</t>
  </si>
  <si>
    <t>0706.30***</t>
  </si>
  <si>
    <t>0706.30501</t>
  </si>
  <si>
    <t>0801.11111</t>
  </si>
  <si>
    <t>0801.11112</t>
  </si>
  <si>
    <t>0801.21321</t>
  </si>
  <si>
    <t>0801.21411</t>
  </si>
  <si>
    <t>0801.21412</t>
  </si>
  <si>
    <t>0801.21413</t>
  </si>
  <si>
    <t>0803.22511</t>
  </si>
  <si>
    <t>0901.10000</t>
  </si>
  <si>
    <t>0902.00000</t>
  </si>
  <si>
    <t>0926.00110</t>
  </si>
  <si>
    <t>0926.00125</t>
  </si>
  <si>
    <t>0920.00101</t>
  </si>
  <si>
    <t>0920.00205</t>
  </si>
  <si>
    <t>0920.00216</t>
  </si>
  <si>
    <t>1001.10111</t>
  </si>
  <si>
    <t>1001.10119</t>
  </si>
  <si>
    <t>1001.10133</t>
  </si>
  <si>
    <t>1001.10135</t>
  </si>
  <si>
    <t>1001.10151</t>
  </si>
  <si>
    <t>1001.30442</t>
  </si>
  <si>
    <t>1002.20201</t>
  </si>
  <si>
    <t>1002.20235</t>
  </si>
  <si>
    <t>1004.21151</t>
  </si>
  <si>
    <t>1004.21152</t>
  </si>
  <si>
    <t>1004.21156</t>
  </si>
  <si>
    <t>1004.72320</t>
  </si>
  <si>
    <t>1004.72330</t>
  </si>
  <si>
    <t>1004.74540</t>
  </si>
  <si>
    <t>1102.02101</t>
  </si>
  <si>
    <t>1102.02107</t>
  </si>
  <si>
    <t>1102.02110</t>
  </si>
  <si>
    <t>1102.02111</t>
  </si>
  <si>
    <t>1103.01101</t>
  </si>
  <si>
    <t>1104.02101</t>
  </si>
  <si>
    <t>1104.02102</t>
  </si>
  <si>
    <t>1106.03100</t>
  </si>
  <si>
    <t>1108.06204</t>
  </si>
  <si>
    <t>1108.06103</t>
  </si>
  <si>
    <t>1108.02303</t>
  </si>
  <si>
    <t>1108.0410*</t>
  </si>
  <si>
    <t>1107.02100</t>
  </si>
  <si>
    <t>1107.03100</t>
  </si>
  <si>
    <t>1106.01100</t>
  </si>
  <si>
    <t>1108.02408</t>
  </si>
  <si>
    <t>1108.03101</t>
  </si>
  <si>
    <t>1110.01204</t>
  </si>
  <si>
    <t>1110.06105</t>
  </si>
  <si>
    <t>1110.09101</t>
  </si>
  <si>
    <t>1111.0410*</t>
  </si>
  <si>
    <t>1111.04103</t>
  </si>
  <si>
    <t>1112.01100</t>
  </si>
  <si>
    <t>1112.02100</t>
  </si>
  <si>
    <t>1112.03100</t>
  </si>
  <si>
    <t>1113.02102</t>
  </si>
  <si>
    <t>1114.03100</t>
  </si>
  <si>
    <t>1114.05102</t>
  </si>
  <si>
    <t>1211.15200</t>
  </si>
  <si>
    <t>1211.15300</t>
  </si>
  <si>
    <t>0603.611**</t>
  </si>
  <si>
    <t>0603.60053</t>
  </si>
  <si>
    <t>0603.69903</t>
  </si>
  <si>
    <t>0801.21441</t>
  </si>
  <si>
    <t>DEEL R 0 AANNEMING WERF</t>
  </si>
  <si>
    <t>AFBRAAKWERKEN</t>
  </si>
  <si>
    <t>afbraakwerken - algemeen</t>
  </si>
  <si>
    <t>afbraakwerken - asbestverwijdering</t>
  </si>
  <si>
    <t>afbraakwerken - schoring</t>
  </si>
  <si>
    <t>afbraak volledige constructie - algemeen</t>
  </si>
  <si>
    <t>afbraak volledige constructie - vrijstaand</t>
  </si>
  <si>
    <t>afbraak volledige constructie - vrijstaand / asbestverwijdering</t>
  </si>
  <si>
    <t>afbraak volledige constructie - vrijstaand / slopen gebouw</t>
  </si>
  <si>
    <t>afbraak volledige constructie - vrijstaand / ondergrondse massieven</t>
  </si>
  <si>
    <t>afbraak volledige constructie - grenzend aan andere gebouwen</t>
  </si>
  <si>
    <t>afbraak volledige constructie - grenzend aan andere gebouwen / asbestverwijdering</t>
  </si>
  <si>
    <t>afbraak volledige constructie - grenzend aan andere gebouwen / slopen gebouwen</t>
  </si>
  <si>
    <t>afbraak volledige constructie - grenzend aan andere gebouwen / slopen gebouwen - massiefbouw*</t>
  </si>
  <si>
    <t>afbraak volledige constructie - grenzend aan andere gebouwen / slopen gebouwen - lichte constructies*</t>
  </si>
  <si>
    <t>afbraak volledige constructie - grenzend aan andere gebouwen / slopen gebouwen - gevelelementen*</t>
  </si>
  <si>
    <t>afbraak volledige constructie - grenzend aan andere gebouwen / ondergrondse massieven</t>
  </si>
  <si>
    <t>afbraak ruwbouwelementen - algemeen</t>
  </si>
  <si>
    <t>afbraak ruwbouwelementen - muren</t>
  </si>
  <si>
    <t>afbraak ruwbouwelementen - muren / metselwerk</t>
  </si>
  <si>
    <t>afbraak ruwbouwelementen - muren / metselwerk - tuinmuren*</t>
  </si>
  <si>
    <t>afbraak ruwbouwelementen - muren / metselwerk - binnenmuren*</t>
  </si>
  <si>
    <t>afbraak ruwbouwelementen - muren / metselwerk - binnenmuuropeningen*</t>
  </si>
  <si>
    <t xml:space="preserve">afbraak ruwbouwelementen - muren / metselwerk - nieuwe gevelopeningen* </t>
  </si>
  <si>
    <t xml:space="preserve">afbraak ruwbouwelementen - muren / metselwerk - nieuwe gevelopeningen per stuk* </t>
  </si>
  <si>
    <t xml:space="preserve">afbraak ruwbouwelementen - muren / metselwerk - muuropeningen kruipkelder* </t>
  </si>
  <si>
    <t>afbraak ruwbouwelementen - vloeren</t>
  </si>
  <si>
    <t>afbraak ruwbouwelementen - vloeren / beton</t>
  </si>
  <si>
    <t>afbraak ruwbouwelementen - vloeren / beton - verdiepingsvloer</t>
  </si>
  <si>
    <t>afbraak ruwbouwelementen - vloeren / beton - vloer op volle grond</t>
  </si>
  <si>
    <t>afbraak ruwbouwelementen - vloeren / houten roostering (incl. droge vloeropbouw, excl. vloerafwerking*)</t>
  </si>
  <si>
    <t>afbraak ruwbouwelementen - vloeren / baksteen gewelven*</t>
  </si>
  <si>
    <t>afbraak dakelementen - algemeen</t>
  </si>
  <si>
    <t>afbraak dakelementen - hellend dak</t>
  </si>
  <si>
    <t>afbraak dakelementen - hellend dak / asbestverwijdering</t>
  </si>
  <si>
    <t>afbraak dakelementen - hellend dak / asbestverwijdering - dakbedekking</t>
  </si>
  <si>
    <t>afbraak dakelementen - hellend dak / asbestverwijdering - onderdak</t>
  </si>
  <si>
    <t>afbraak dakelementen - hellend dak / asbestverwijdering - asbestcement</t>
  </si>
  <si>
    <t>afbraak dakelementen - hellend dak / dakbedekking</t>
  </si>
  <si>
    <t>afbraak dakelementen - hellend dak / dakisolatie</t>
  </si>
  <si>
    <t>afbraak dakelementen - hellend dak / daklichtelementen</t>
  </si>
  <si>
    <t>afbraak dakelementen - hellend dak / dakdoorvoeren en schouwen</t>
  </si>
  <si>
    <t>afbraak dakelementen - plat dak</t>
  </si>
  <si>
    <t>afbraak dakelementen - plat dak / asbestverwijdering</t>
  </si>
  <si>
    <t>afbraak dakelementen - plat dak / asbestverwijdering - asbestcement</t>
  </si>
  <si>
    <t>afbraak dakelementen - plat dak / volledige dakopbouw</t>
  </si>
  <si>
    <t>afbraak gevelelementen - algemeen</t>
  </si>
  <si>
    <t>afbraak gevelelementen - gevelmetselwerk (massief metselwerk*) - VARIANTE</t>
  </si>
  <si>
    <t>afbraak gevelelementen - buitenschrijnwerk</t>
  </si>
  <si>
    <t>afbraak gevelelementen - buitenschrijnwerk / asbestverwijdering</t>
  </si>
  <si>
    <t>afbraak gevelelementen - buitenschrijnwerk / asbestverwijdering - kitten</t>
  </si>
  <si>
    <t>afbraak gevelelementen - buitenschrijnwerk / ramen, deuren en poorten</t>
  </si>
  <si>
    <t>afbraak gevelelementen - buitentrappen</t>
  </si>
  <si>
    <t>afbraak gevelelementen - buitentrappen in arduin*</t>
  </si>
  <si>
    <t>afbraak binnenafwerking - algemeen</t>
  </si>
  <si>
    <t>afbraak binnenafwerking - volledige ontmanteling (incl. vloerafwerking, excl. dekvloer*)</t>
  </si>
  <si>
    <t>afbraak binnenafwerking - afkappen pleisterwerk</t>
  </si>
  <si>
    <t>afbraak binnenafwerking - afkappen pleisterwerk / bijgebouwen en gemeenschappelijke delen Milho*</t>
  </si>
  <si>
    <t>afbraak binnenafwerking - afkappen pleisterwerk / appartementen Milho*</t>
  </si>
  <si>
    <t>afbraak binnenafwerking - plaatafwerking</t>
  </si>
  <si>
    <t>afbraak binnenafwerking - plaatafwerking / asbestverwijdering</t>
  </si>
  <si>
    <t>afbraak binnenafwerking - dekvloer</t>
  </si>
  <si>
    <t>afbraak binnenafwerking - dekvloer / asbestverwijdering</t>
  </si>
  <si>
    <t>afbraak binnenafwerking - dekvloer / tot op draagstructuur</t>
  </si>
  <si>
    <t>afbraak binnenafwerking - dekvloer / zalen boven tongewelven*</t>
  </si>
  <si>
    <t>afbraak binnenafwerking - vloerafwerking</t>
  </si>
  <si>
    <t>afbraak binnenafwerking - vloerafwerking / asbestverwijdering</t>
  </si>
  <si>
    <t>afbraakwerken technieken fluïda - algemeen</t>
  </si>
  <si>
    <t>afbraakwerken technieken fluïda - leidingen</t>
  </si>
  <si>
    <t>afbraakwerken technieken fluïda - toevoer en afvoerleidingen</t>
  </si>
  <si>
    <t>afbraakwerken technieken fluïda - sanitaire toestellen</t>
  </si>
  <si>
    <t>afbraakwerken technieken fluïda - radiatoren en toebehoren</t>
  </si>
  <si>
    <t>afbraakwerken technieken fluïda - gasleidingen en toebehoren</t>
  </si>
  <si>
    <t>afbraakwerken technieken fluïda -          CV-ketel en toebehoren</t>
  </si>
  <si>
    <t xml:space="preserve">afbraakwerken </t>
  </si>
  <si>
    <t>afbraakwerken technieken</t>
  </si>
  <si>
    <t>afbraakwerken distributiecabine</t>
  </si>
  <si>
    <t>te behouden elementen - algemeen</t>
  </si>
  <si>
    <t>te behouden elementen - op huidige locatie laten staan</t>
  </si>
  <si>
    <t>te behouden elementen - wegnemen, veilig bewaren, beschermen en op een andere plaats terugplaatsen / schouw</t>
  </si>
  <si>
    <t>te behouden elementen - ontmantelen, beschermen, veilig bewaren en op dezelfde plaats terugplaatsen</t>
  </si>
  <si>
    <t>te behouden elementen - ontmantelen, beschermen, veilig bewaren en op dezelfde plaats terugplaatsen / dubbele houten inkomdeur</t>
  </si>
  <si>
    <t>te behouden elementen - ontmantelen, beschermen, veilig bewaren en op een andere plaats terugplaatsen / beglaasde pivotdeur</t>
  </si>
  <si>
    <t>te behouden elementen - ontmantelen, beschermen, veilig bewaren en op dezelfde plaats terugplaatsen / wandbekleding</t>
  </si>
  <si>
    <t>te behouden elementen -  beschermen en op een veilige manier aan het bestuur te overhandigen</t>
  </si>
  <si>
    <t>GEBOUWPRESTATIES</t>
  </si>
  <si>
    <t>gebouwprestaties - algemeen</t>
  </si>
  <si>
    <t>energieprestatie en binnenklimaat (EPB) - algemeen</t>
  </si>
  <si>
    <t>akoestiek - algemeen</t>
  </si>
  <si>
    <t>brandveiligheid - algemeen</t>
  </si>
  <si>
    <t>DEEL R 1 ONDERBOUW</t>
  </si>
  <si>
    <t>GRONDWERKEN</t>
  </si>
  <si>
    <t>grondwerken - algemeen</t>
  </si>
  <si>
    <t>voorafgaande afgraving van het terrein - algemeen</t>
  </si>
  <si>
    <t>voorafgaande afgraving van het terrein - machinale nivellering</t>
  </si>
  <si>
    <t>uitgraving bouwputten - algemeen</t>
  </si>
  <si>
    <t>uitgraving bouwputten - rioleringselementen</t>
  </si>
  <si>
    <t>uitgraving bouwputten - vloerplaten*</t>
  </si>
  <si>
    <t>uitgraving sleuven - algemeen</t>
  </si>
  <si>
    <t>uitgraving sleuven - funderingsbalken</t>
  </si>
  <si>
    <t>uitgraving sleuven - ondergrondse leidingen</t>
  </si>
  <si>
    <t>bronbemaling - algemeen</t>
  </si>
  <si>
    <t>aanvullingen - algemeen</t>
  </si>
  <si>
    <t>aanvullingen - wederaanvullingen</t>
  </si>
  <si>
    <t>aanvullingen - wederaanvullingen / gestabilisseerd zand</t>
  </si>
  <si>
    <t>FUNDERINGEN OP STAAL</t>
  </si>
  <si>
    <t>funderingen op staal - algemeen</t>
  </si>
  <si>
    <t>funderingszolen en -stroken - algemeen</t>
  </si>
  <si>
    <t>funderingszolen en -stroken - ongewapend beton</t>
  </si>
  <si>
    <t>SPECIALE FUNDERINGEN</t>
  </si>
  <si>
    <t>speciale funderingen - algemeen</t>
  </si>
  <si>
    <t>algemeen - diepsonderingsverslag</t>
  </si>
  <si>
    <t>plaatfunderingen - algemeen</t>
  </si>
  <si>
    <t>plaatfunderingen - gewapend stortklaar beton</t>
  </si>
  <si>
    <t>ONDERGRONDSE WANDEN</t>
  </si>
  <si>
    <t>ondergrondse wanden - algemeen</t>
  </si>
  <si>
    <t>funderingswanden - algemeen</t>
  </si>
  <si>
    <t>funderingswanden - beton</t>
  </si>
  <si>
    <t>funderingswanden - beton / ter plaatse gestort</t>
  </si>
  <si>
    <t>funderingswanden - beton / ter plaatse gestort - dikte 15-40cm</t>
  </si>
  <si>
    <t>doorbrekingen ondergrondse wanden - algemeen</t>
  </si>
  <si>
    <t>doorbrekingen ondergrondse wanden - aansluitbocht</t>
  </si>
  <si>
    <t>doorbrekingen ondergrondse wanden - doorvoermoffen buizen en kabels</t>
  </si>
  <si>
    <t>VLOERLAGEN ONDERBOUW</t>
  </si>
  <si>
    <t>vloerlagen onderbouw - algemeen</t>
  </si>
  <si>
    <t>zuiverheidslagen - algemeen</t>
  </si>
  <si>
    <t>zuiverheidslagen - stortklaar beton</t>
  </si>
  <si>
    <t>draagvloeren op volle grond - algemeen</t>
  </si>
  <si>
    <t>draagvloeren op volle grond - stortklaar gewapend beton</t>
  </si>
  <si>
    <t>vochtwerende lagen - algemeen</t>
  </si>
  <si>
    <t>vochtwerende lagen - folies</t>
  </si>
  <si>
    <t>vochtwerende lagen - folies/PE</t>
  </si>
  <si>
    <t>ONDERGRONDSE LEIDINGEN</t>
  </si>
  <si>
    <t>ondergrondse leidingen - algemeen</t>
  </si>
  <si>
    <t>rioolbuizen - algemeen</t>
  </si>
  <si>
    <t>rioolbuizen - kunststof</t>
  </si>
  <si>
    <t>rioolbuizen - kunststof / PVC</t>
  </si>
  <si>
    <t>rioolbuizen - kunststof / PVC - diam 110</t>
  </si>
  <si>
    <t>rioolbuizen - kunststof / PVC - diam 125</t>
  </si>
  <si>
    <t>rioolbuizen - kunststof / PVC - diam 200</t>
  </si>
  <si>
    <t>toezichtputten - algemeen</t>
  </si>
  <si>
    <t>toezichtputten - kunststof</t>
  </si>
  <si>
    <t>toezichtputten - kunststof / PVC</t>
  </si>
  <si>
    <t>ontvangtoestellen - algemeen</t>
  </si>
  <si>
    <t>ontvangtoestellen - buitenontvanger</t>
  </si>
  <si>
    <t>ontvangtoestellen - buitenontvanger / met klok</t>
  </si>
  <si>
    <t>ontvangtoestellen - prefab pompputten</t>
  </si>
  <si>
    <t>putdeksels en roosters - algemeen</t>
  </si>
  <si>
    <t>putdeksels en roosters - enkel deksel</t>
  </si>
  <si>
    <t>afwaterbehandeling - algemeen</t>
  </si>
  <si>
    <t>afwaterbehandeling - septische putten</t>
  </si>
  <si>
    <t>afwaterbehandeling - septische putten - 2.000L*</t>
  </si>
  <si>
    <t>afwaterbehandeling - septische putten - 15.000L*</t>
  </si>
  <si>
    <t>regenwaterbehandeling - algemeen</t>
  </si>
  <si>
    <t>regenwaterbehandeling - regenwaterputten</t>
  </si>
  <si>
    <t>regenwaterbehandeling - regenwaterputten / beton</t>
  </si>
  <si>
    <t>regenwaterbehandeling - regenwaterputten - 5.000L*</t>
  </si>
  <si>
    <t>regenwaterbehandeling - regenwaterputten - 20.000L*</t>
  </si>
  <si>
    <t>regenwaterbehandeling - hergebruik regenwater</t>
  </si>
  <si>
    <t xml:space="preserve">regenwaterbehandeling - voorfilters </t>
  </si>
  <si>
    <t xml:space="preserve">regenwaterbehandeling - overloop en terugslagklep </t>
  </si>
  <si>
    <t>DEEL R 2 BOVENBOUW</t>
  </si>
  <si>
    <t>METSELWERK</t>
  </si>
  <si>
    <t>metselwerken - algemeen</t>
  </si>
  <si>
    <t>metselwerken - ter plaatse gemets</t>
  </si>
  <si>
    <t>materialen - algemeen</t>
  </si>
  <si>
    <t>materialen - metselmortel</t>
  </si>
  <si>
    <t>materialen - metselmortel / lijmmortel (T)</t>
  </si>
  <si>
    <t>materialen - hulpstukken</t>
  </si>
  <si>
    <t>materialen - hulpstukken / spouwankers</t>
  </si>
  <si>
    <t>materialen - hulpstukken / spouwankers - slag- en schroefankers met isolatieplug</t>
  </si>
  <si>
    <t>materialen - hulpstukken / waterkering</t>
  </si>
  <si>
    <t>materialen - kimblokken</t>
  </si>
  <si>
    <t>materialen - kimblokken / cellenbeton</t>
  </si>
  <si>
    <t>materialen - kimblokken / cellenglas</t>
  </si>
  <si>
    <t>binnenspouwblad - algemeen</t>
  </si>
  <si>
    <t>binnenspouwblad - snelbouw</t>
  </si>
  <si>
    <t>binnenspouwblad - snelbouw / dikte 14cm</t>
  </si>
  <si>
    <t>dragende binenmuur - algemeen</t>
  </si>
  <si>
    <t>dragende binnenmuur - snelbouw</t>
  </si>
  <si>
    <t>dragende binnenmuur - snelbouw / dikte 14cm</t>
  </si>
  <si>
    <t>dragende binnenmuur - snelbouw / dikte 19cm</t>
  </si>
  <si>
    <t>dragende binnenmuur - snelbouw / invulmetselwerk - deur- en muuropeningen*</t>
  </si>
  <si>
    <t>dragende binnenmuur - snelbouw / invulmetselwerk - deur- en muuropeningen - STELPOST*</t>
  </si>
  <si>
    <t>niet-dragende binnenmuur - algemeen</t>
  </si>
  <si>
    <t>niet-dragende binnenmuur - snelbouw</t>
  </si>
  <si>
    <t>niet-dragende binnenmuur - snelbouw / dikte 9cm</t>
  </si>
  <si>
    <t>niet-dragende binnenmuur - snelbouw / dikte 14cm</t>
  </si>
  <si>
    <t>niet-dragende binnenmuur - snelbouw / invulmetselwerk - deur- en muuropeningen*</t>
  </si>
  <si>
    <t>niet-dragende binnenmuur - snelbouw / invulmetselwerk - deur- en muuropeningen - STELPOST*</t>
  </si>
  <si>
    <t>renovatiewerken - algemeen</t>
  </si>
  <si>
    <t>renovatiewerken - behandeling tegen opstijgend vocht</t>
  </si>
  <si>
    <t>renovatiewerken - behandeling tegen opstijgend vocht / injecteren - STELPOST</t>
  </si>
  <si>
    <t>renovatiewerken - waterdichting / bekuiping kelders met gemodificeerd cement - STELPOST</t>
  </si>
  <si>
    <t>SPOUWMUURISOLATIE</t>
  </si>
  <si>
    <t>spouwmuurisolatie - algemeen</t>
  </si>
  <si>
    <t>spouwmuurisolatie buitenspouwblad  - algemeen</t>
  </si>
  <si>
    <t>spouwmuurisolatie buitenspouwblad  - PIR</t>
  </si>
  <si>
    <t>spouwmuurisolatie buitenspouwblad  - PIR / 12cm</t>
  </si>
  <si>
    <t>GEVELMETSELWERK</t>
  </si>
  <si>
    <t>gevelmetselwerken - algemeen</t>
  </si>
  <si>
    <t>algemeen - ter plaatse gemetst gevelmetselwerk</t>
  </si>
  <si>
    <t>materialen - mortel</t>
  </si>
  <si>
    <t>materialen - mortel / metselmortel</t>
  </si>
  <si>
    <t>materialen - mortel / metselmortel - voor algemene toepassing</t>
  </si>
  <si>
    <t>materialen - mortel / voegmortel</t>
  </si>
  <si>
    <t>materialen - spouwankers</t>
  </si>
  <si>
    <t>materialen - waterkering</t>
  </si>
  <si>
    <t>gevelstenen - algemeen</t>
  </si>
  <si>
    <t>gevelstenen - baksteen</t>
  </si>
  <si>
    <t>gevelstenen - baksteen / handvorm- en vormbakstenen</t>
  </si>
  <si>
    <t>renovatiewerken - herstelling en aanpassing bestaand gevelmetselwerk</t>
  </si>
  <si>
    <t>renovatiewerken - herstellingen en aanpassingen bestaand gevelmetselwerk / invulmetselwerk*</t>
  </si>
  <si>
    <t>renovatiewerken - herstellingen en aanpassingen bestaand gevelmetselwerk / invulmetselwerk - muuropeningen*</t>
  </si>
  <si>
    <t>renovatiewerken - herstellingen en aanpassingen bestaand gevelmetselwerk / invulmetselwerk - muuropeningen - STELPOST*</t>
  </si>
  <si>
    <t>renovatiewerken - herstellingen en aanpassingen bestaand gevelmetselwerk / invulmetselwerk - nieuwe gevelvlakken na afbraak aanbouwen - VARIANTE*</t>
  </si>
  <si>
    <t>renovatiewerken - gevelreiniging*</t>
  </si>
  <si>
    <t>renovatiewerken - gevelreiniging - voorbereidende werken*</t>
  </si>
  <si>
    <t>renovatiewerken - gevelreiniging - voorbereidende werken - verwijderen storende elementen*</t>
  </si>
  <si>
    <t>renovatiewerken - gevelreiniging - voorbereidende werken - verwijderen pleisterwerk*</t>
  </si>
  <si>
    <t>renovatiewerken - gevelreiniging - nevelstraalreiniging*</t>
  </si>
  <si>
    <t>renovatiewerken - herstel metselwerken met herbruikstenen - algemeen*</t>
  </si>
  <si>
    <t>renovatiewerken - herstel metselwerken  - uitkappen en vervangen / aanvullen parement per stuk*</t>
  </si>
  <si>
    <t>renovatiewerken - uitkappen en hermetselen gevelvlakken*</t>
  </si>
  <si>
    <t>renovatiewerken - herstel metswerken - innaaien barsten met inox staven*</t>
  </si>
  <si>
    <t>renovatiewerken - voegwerken - algemeen*</t>
  </si>
  <si>
    <t>renovatiewerken - voegwerken - uitkappen en hervoegen parement*</t>
  </si>
  <si>
    <t>renovatiewerken - voegwerken - uitkappen en hervoegen natuursteen*</t>
  </si>
  <si>
    <t>renovatiewerken - voegwerken - uitkappen en hervoegen natuursteen - gevellijsten (onder raamdorpels +2)*</t>
  </si>
  <si>
    <t>renovatiewerken - voegwerken - uitkappen en hervoegen natuursteen - plinten*</t>
  </si>
  <si>
    <t>renovatiewerken - voegwerken - uitkappen en hervoegen natuursteen - traptreden*</t>
  </si>
  <si>
    <t>renovatiewerken - herstelling blauwe hardsteen*</t>
  </si>
  <si>
    <t>renovatiewerken - herstelling blauwe hardsteen - met restauratiemortel*</t>
  </si>
  <si>
    <t>renovatiewerken - herstelling blauwe hardsteen - verlijmen barsten*</t>
  </si>
  <si>
    <t>renovatiewerken - hydrofuge*</t>
  </si>
  <si>
    <t>DORPELS, PLINTEN EN DEKSTENEN</t>
  </si>
  <si>
    <t>dorpels, plinten en dekstenen - algemeen</t>
  </si>
  <si>
    <t>algemeen - blauwe hardsteen</t>
  </si>
  <si>
    <t>algemeen - beton</t>
  </si>
  <si>
    <t>raam- en deurdorpels - algemeen</t>
  </si>
  <si>
    <t>raam- en deurdorpels - blauwe hardsteen</t>
  </si>
  <si>
    <t>raam- en deurdorpels - prefabbeton</t>
  </si>
  <si>
    <t>gevelplinten - algemeen</t>
  </si>
  <si>
    <t>gevelplinten - blauwe hardsteen</t>
  </si>
  <si>
    <t>gevelplinten - blauwe hardsteen - naar bestaand model*</t>
  </si>
  <si>
    <t>muurdekstenen - algemeen</t>
  </si>
  <si>
    <t>muurdekstenen - prefabbeton</t>
  </si>
  <si>
    <t>gevellijsten - algemeen*</t>
  </si>
  <si>
    <t>gevellijsten - blauwe hardsteen*</t>
  </si>
  <si>
    <t>STRUCTUURELEMENTEN HOUT</t>
  </si>
  <si>
    <t>structuurelementen hout - algemeen</t>
  </si>
  <si>
    <t>algemeen - stabiliteitsstudie</t>
  </si>
  <si>
    <t>algemeen - opleg- en bevestigingsmaterialen</t>
  </si>
  <si>
    <t>algemeen - opleg- en bevestigingsmaterialen / metalen schoenen</t>
  </si>
  <si>
    <t>algemeen - opleg- en bevestigingsmaterialen / schroeven, nagels en nieten</t>
  </si>
  <si>
    <t>algemeen - opleg- en bevestigingsmaterialen / lijmen</t>
  </si>
  <si>
    <t>algemeen - opleg- en bevestigingsmaterialen / metalen hechtplaten</t>
  </si>
  <si>
    <t>balken - algemeen</t>
  </si>
  <si>
    <t>balken - massief hout</t>
  </si>
  <si>
    <t>vloeren - algemeen</t>
  </si>
  <si>
    <t>vloeren - roostering met beplating</t>
  </si>
  <si>
    <t>vloeren - roostering met beplating / balken</t>
  </si>
  <si>
    <t>vloeren - roostering met beplating / balken - massief hout</t>
  </si>
  <si>
    <t>vloeren - roostering met beplating / beplating</t>
  </si>
  <si>
    <t>vloeren - roostering met beplating / beplating - OSB</t>
  </si>
  <si>
    <t>STRUCTUURELEMENTEN BETON</t>
  </si>
  <si>
    <t>structuurelementen gewapend beton - algemeen</t>
  </si>
  <si>
    <t>materialen - wapening</t>
  </si>
  <si>
    <t>materialen - wapening / staven en netten</t>
  </si>
  <si>
    <t>materialen - wapening / staven en netten - staven</t>
  </si>
  <si>
    <t>materialen - wapening / staven en netten - netten</t>
  </si>
  <si>
    <t>materialen - beton</t>
  </si>
  <si>
    <t>materialen - beton / stortklaar beton</t>
  </si>
  <si>
    <t>materialen - beton / stortklaar beton - met staaf- en netwapening</t>
  </si>
  <si>
    <t>materialen - beton/ geprefabriceerd beton</t>
  </si>
  <si>
    <t>materialen - beton/ architectonisch beton</t>
  </si>
  <si>
    <t>materialen - beton/ architectonisch beton - buitenelementen*</t>
  </si>
  <si>
    <t>materialen - bekistingen</t>
  </si>
  <si>
    <t>materialen - nabehandeling</t>
  </si>
  <si>
    <t>materialen - chemische verankering</t>
  </si>
  <si>
    <t>ter plaatse gestorte elementen - algemeen</t>
  </si>
  <si>
    <t>ter plaatse gestorte elementen - kolommen</t>
  </si>
  <si>
    <t>ter plaatse gestorte elementen - balken</t>
  </si>
  <si>
    <t>ter plaatse gestorte elementen - draagvloeren</t>
  </si>
  <si>
    <t>ter plaatse gestorte elementen - draagvloeren / bekisting ter plaatse</t>
  </si>
  <si>
    <t>ter plaatse gestorte elementen - draagvloeren / breedplaatvloeren</t>
  </si>
  <si>
    <t>ter plaatse gestorte elementen - draagvloeren / breedplaatvloeren - prefab breedplaten</t>
  </si>
  <si>
    <t>ter plaatse gestorte elementen - draagvloeren / breedplaatvloeren - opstort</t>
  </si>
  <si>
    <t>ter plaatse gestorte elementen - sloffen</t>
  </si>
  <si>
    <t>prefab elementen - algemeen</t>
  </si>
  <si>
    <t>prefab elementen - deur- en raamlateien</t>
  </si>
  <si>
    <t>prefab elementen - trappen en bordessen</t>
  </si>
  <si>
    <t>prefab elementen - trappen en bordessen - architectonisch beton</t>
  </si>
  <si>
    <t>prefab elementen - trappen en bordessen - te bekleden met blauwe hardsteen voor buitentoepassing*</t>
  </si>
  <si>
    <t>prefab elementen - trappen en bordessen - te bekleden met blauwe hardsteen voor buitentoepassing -       type 1*</t>
  </si>
  <si>
    <t>prefab elementen - trappen en bordessen - te bekleden met blauwe hardsteen voor buitentoepassing -       type 2*</t>
  </si>
  <si>
    <t>prefab elementen - draagvloeren</t>
  </si>
  <si>
    <t>prefab elementen - draagvloeren / balken en vulblokken</t>
  </si>
  <si>
    <t>prefab elementen - draagvloeren / balken en vulblokken - lichtgewicht vulblokken</t>
  </si>
  <si>
    <t>STRUCTUURELEMENTEN STAAL</t>
  </si>
  <si>
    <t>structuurelementen staal - algemeen</t>
  </si>
  <si>
    <t>algemeen - verbindingen</t>
  </si>
  <si>
    <t>balken - blank profielstaal</t>
  </si>
  <si>
    <t>balken - passerek en erkers</t>
  </si>
  <si>
    <t>lateien - algemeen</t>
  </si>
  <si>
    <t>lateien - regelbare consoles</t>
  </si>
  <si>
    <t>lateien - regelbare consoles / niet zichtbaar</t>
  </si>
  <si>
    <t>lateien - regelbare consoles / niet zichtbaar - roestvast staal (RVS)</t>
  </si>
  <si>
    <t>kolommen - algemeen</t>
  </si>
  <si>
    <t xml:space="preserve">kolommen - blank profielstaal </t>
  </si>
  <si>
    <t>corrosiebescherming - algemeen</t>
  </si>
  <si>
    <t>corrosiebescherming - thermisch verzinken</t>
  </si>
  <si>
    <t>brandbeveiliging - algemeen</t>
  </si>
  <si>
    <t>brandbeveiliging - brandwerend verfsysteem - nieuwe staalprofielen</t>
  </si>
  <si>
    <t>brandbeveiliging - brandwerend verfsysteem - bestaande staalprofielen</t>
  </si>
  <si>
    <t>renovatie stalen gevelelementen - algemeen</t>
  </si>
  <si>
    <t>renovatie stalen gevelelementen - nazicht, ontroesten en herschilderen*</t>
  </si>
  <si>
    <t>renovatie stalen gevelelementen - nazicht, ontroesten en herschilderen - gevelankers*</t>
  </si>
  <si>
    <t>renovatie stalen gevelelementen - nazicht, ontroesten en herschilderen - horizontale ankers onder kornissen*</t>
  </si>
  <si>
    <t>renovatie stalen gevelelementen - nazicht, ontroesten en herschilderen - masten naast inkom*</t>
  </si>
  <si>
    <t>renovatie stalen gevelelementen - nazicht, ontroesten en herschilderen - diefijzers &amp; roosters thv kelderramen en gevelopeningen*</t>
  </si>
  <si>
    <t>DEEL R 3 DAKWERKEN</t>
  </si>
  <si>
    <t>DAKOPBOUW HELLEND DAK</t>
  </si>
  <si>
    <t>dakopbouw hellend dak - algemeen</t>
  </si>
  <si>
    <t>houten dakstructuur - algemeen</t>
  </si>
  <si>
    <t>houten dakstructuur - muurplaten</t>
  </si>
  <si>
    <t>houten dakstructuur - keperwerk</t>
  </si>
  <si>
    <t>houten dakstructuur - keperspanten</t>
  </si>
  <si>
    <t>houten dakstructuur - bakgootconstructies</t>
  </si>
  <si>
    <t>houten dakstructuur - bakgootconstructies - volgens bestaande toestand (principedetail)*</t>
  </si>
  <si>
    <t>houten dakstructuur - bakgootconstructies - volgens bestaande toestand*</t>
  </si>
  <si>
    <t>houten dakstructuur - bakgootconstructies - eenvoudig model volgens bestaande toestand*</t>
  </si>
  <si>
    <t>houten dakstructuur - dakrandoversteken (naar bestaande toestand*)</t>
  </si>
  <si>
    <t>onderdak - algemeen</t>
  </si>
  <si>
    <t>onderdak - soepele membramen</t>
  </si>
  <si>
    <t>tengel- &amp; panlatten - algemeen</t>
  </si>
  <si>
    <t>THERMISCHE ISOLATIE HELLEND DAK</t>
  </si>
  <si>
    <t>thermische isolatie hellend dak - algemeen</t>
  </si>
  <si>
    <t>isolatieplaten tussen dakstructuur - algemeen</t>
  </si>
  <si>
    <t>isolatieplaten tussen dakstructuur - MW</t>
  </si>
  <si>
    <t>isolatieplaten tussen dakstructuur - MW / 18cm</t>
  </si>
  <si>
    <t>binnenfolie - algemeen</t>
  </si>
  <si>
    <t>binnenfolie - dampscherm</t>
  </si>
  <si>
    <t>DAKBEDEKKING HELLEND DAK</t>
  </si>
  <si>
    <t>dakbedekking hellend dak - algemeen</t>
  </si>
  <si>
    <t>dakbedekking hellend dak - prestaties</t>
  </si>
  <si>
    <t>pannen - algemeen</t>
  </si>
  <si>
    <t>pannen - gebakken aarde</t>
  </si>
  <si>
    <t>pannen - gebakken aarde / dakvlak</t>
  </si>
  <si>
    <t>pannen - gebakken aarde / vormstukken</t>
  </si>
  <si>
    <t>toebehoren hellend dak - algemeen</t>
  </si>
  <si>
    <t>toebehoren hellend dak - dakdoorvoeren</t>
  </si>
  <si>
    <t>toebehoren hellend dak - ladderhaken</t>
  </si>
  <si>
    <t>DAKVLOER PLAT DAK</t>
  </si>
  <si>
    <t>dakvloer plat dak - algemeen</t>
  </si>
  <si>
    <t>houten roostering - algemeen</t>
  </si>
  <si>
    <t>houten roostering - balken</t>
  </si>
  <si>
    <t>houten roostering - balken / massief hout</t>
  </si>
  <si>
    <t>beplating op houten roostering - algemeen</t>
  </si>
  <si>
    <t>beplating op houten roostering - OSB</t>
  </si>
  <si>
    <t>hellingsbeton - algemeen</t>
  </si>
  <si>
    <t>hellingsbeton - niet isolerend</t>
  </si>
  <si>
    <t>hellingsbeton - niet isolerend / zandcement dekvloer</t>
  </si>
  <si>
    <t>hellingsbeton - niet isolerend / zandcement dekvloer - dikte 4cm tot 14cm*</t>
  </si>
  <si>
    <t>hellingsbeton - niet isolerend / zandcement dekvloer - dikte 4cm tot 6cm*</t>
  </si>
  <si>
    <t>hellingsbeton - niet isolerend / zandcement dekvloer - dikte 4cm tot 8cm*</t>
  </si>
  <si>
    <t>THERMISCHE ISOLATIE PLAT DAK</t>
  </si>
  <si>
    <t>thermische isolatie plat dak - algemeen</t>
  </si>
  <si>
    <t>isolatie plat dak - algemeen</t>
  </si>
  <si>
    <t>isolatie plat dak - PIR</t>
  </si>
  <si>
    <t>isolatie plat dak - PIR / 4cm*</t>
  </si>
  <si>
    <t>isolatie plat dak - PIR / 10cm*</t>
  </si>
  <si>
    <t>isolatie plat dak - PIR / 10cm in afschot*</t>
  </si>
  <si>
    <t>dampscherm - algemeen</t>
  </si>
  <si>
    <t>dampscherm - gewapend bitumen</t>
  </si>
  <si>
    <t>AFDICHTING &amp; AFWERKING PLAT DAK</t>
  </si>
  <si>
    <t>afdichting &amp; afwerking plat dak - algemeen</t>
  </si>
  <si>
    <t>afdichting &amp; afwerking plat dak - waterdichtheidsproeven</t>
  </si>
  <si>
    <t>afdichting &amp; afwerking plat dak - waarborgen &amp; attesten</t>
  </si>
  <si>
    <t>afdichting &amp; afwerking plat dak - renovatie bestaande daken</t>
  </si>
  <si>
    <t>kunststof dakafdichting - algemeen</t>
  </si>
  <si>
    <t>kunststof dakafdichting - EPDM</t>
  </si>
  <si>
    <t>kunststof dakafdichting - EPDM / gekleefd</t>
  </si>
  <si>
    <t>toebehoren plat dak - algemeen</t>
  </si>
  <si>
    <t>toebehoren plat dak - dakdoorvoeren</t>
  </si>
  <si>
    <t>verdichting en afwerking passerelles en erkers - scheuroverbruggend gietvloersysteem, met een fijne antislip afwerking*</t>
  </si>
  <si>
    <t>DAKLICHTOPENINGEN</t>
  </si>
  <si>
    <t>daklichtopeningen - algemeen</t>
  </si>
  <si>
    <t xml:space="preserve">platdakramen - algemeen </t>
  </si>
  <si>
    <t xml:space="preserve">platdakramen - kunststof </t>
  </si>
  <si>
    <t>platdakramen - kunststof / rook- en warmteafvoer</t>
  </si>
  <si>
    <t>lichtstraten - algemeen</t>
  </si>
  <si>
    <t>lichtstraten - profielen aluminium</t>
  </si>
  <si>
    <t>lichtstraten - profielen aluminium met beglazing</t>
  </si>
  <si>
    <t>dakkapellen - algemeen</t>
  </si>
  <si>
    <t>dakkapellen - prefab met stalen omkaderingselementent - dakterrassen type 2*</t>
  </si>
  <si>
    <t>DAKRANDEN EN KROONLIJSTEN</t>
  </si>
  <si>
    <t>dakranden en kroonlijsten - algemeen</t>
  </si>
  <si>
    <t>slabben, loketten en aansluitbanden - algemeen</t>
  </si>
  <si>
    <t>slabben, loketten en aansluitbanden - metaal</t>
  </si>
  <si>
    <t>slabben, loketten en aansluitbanden - metaal / zink</t>
  </si>
  <si>
    <t>dakrandprofielen - algemeen</t>
  </si>
  <si>
    <t>dakrandprofielen - metaal</t>
  </si>
  <si>
    <t>dakrandprofielen - metaal / zink</t>
  </si>
  <si>
    <t>muurkappen - algemeen</t>
  </si>
  <si>
    <t>muurkappen - metaal</t>
  </si>
  <si>
    <t>muurkappen - metaal / aluminium</t>
  </si>
  <si>
    <t>uitbekleding kroonlijsten en luifels - algemeen</t>
  </si>
  <si>
    <t>uitbekleding kroonlijsten en luifels - volgens bestaande toestand*</t>
  </si>
  <si>
    <t>uitbekleding kroonlijsten en luifels - volgens bestaande toestand / massief hout, gerpofilieerd volgens principedetail*</t>
  </si>
  <si>
    <t>uitbekleding kroonlijsten en luifels - volgens bestaande toestand / massief hout, vlak*</t>
  </si>
  <si>
    <t>DAKWATERAFVOER</t>
  </si>
  <si>
    <t>dakwaterafvoer - algemeen</t>
  </si>
  <si>
    <t>bakgootdichtingen - algemeen</t>
  </si>
  <si>
    <t>bakgootdichtingen - hoog polymeermembramen</t>
  </si>
  <si>
    <t>bakgootdichtingen - hoog polymeermembramen / EPDM</t>
  </si>
  <si>
    <t>afvoerpijpen - algemeen</t>
  </si>
  <si>
    <t>afvoerpijpen - kunststof</t>
  </si>
  <si>
    <t>afvoerpijpen - kunststof / PVC</t>
  </si>
  <si>
    <t>afvoerpijpen - metaal</t>
  </si>
  <si>
    <t>afvoerpijpen - metaal / zink</t>
  </si>
  <si>
    <t>eindstukken - algemeen</t>
  </si>
  <si>
    <t>eindstukken - behandelend gietijzer</t>
  </si>
  <si>
    <t>toebehoren - algemeen</t>
  </si>
  <si>
    <t>toebehoren - dakkolken en tapbuizen</t>
  </si>
  <si>
    <t>toebehoren - draad- en bolroosters</t>
  </si>
  <si>
    <t>toebehoren - noodspuwers</t>
  </si>
  <si>
    <t>DEEL R 4 GEVELSLUITING</t>
  </si>
  <si>
    <t>BUITENSCHRIJNWERK</t>
  </si>
  <si>
    <t>buitenschrijnwerk - algemeen</t>
  </si>
  <si>
    <t>buitenschrijnwerk - prestaties</t>
  </si>
  <si>
    <t>buitenschrijnwerk - proeven</t>
  </si>
  <si>
    <t>buitenschrijnwerk - proeven / op kosten ongelijk</t>
  </si>
  <si>
    <t>buitenschrijnwerk - montage</t>
  </si>
  <si>
    <t>buitenschrijnwerk - montage / spouwconstructie en dorpel</t>
  </si>
  <si>
    <t>buitenschrijnwerk - montage / slag in vol metselwerk en dorpel*</t>
  </si>
  <si>
    <t>buitenschrijnwerk - montage / buitengevelisolatiesysteem</t>
  </si>
  <si>
    <t>buitenschrijnwerk - montage / vervanging schrijnwerk</t>
  </si>
  <si>
    <t>profielsystemen - algemeen</t>
  </si>
  <si>
    <t>profielsystemen - hout</t>
  </si>
  <si>
    <t>profielsystemen - hout / vaste ramen</t>
  </si>
  <si>
    <t>profielsystemen - hout / vaste ramen met invulpaneel</t>
  </si>
  <si>
    <t>profielsystemen - hout / draairamen</t>
  </si>
  <si>
    <t>profielsystemen - hout / draairamen - draaikip*</t>
  </si>
  <si>
    <t>profielsystemen - hout / draairamen - draaikip, eenvoudig vlak profiel EI30*</t>
  </si>
  <si>
    <t>profielsystemen - hout / draairamen - draaikip, eenvoudig vlak profiel achter stalen raamuitbouwen 'type 3 )*</t>
  </si>
  <si>
    <t>profielsystemen - hout / draairamen - dubbel opendraaiend en 1x kip - type 1*</t>
  </si>
  <si>
    <t>profielsystemen - hout / draairamen - dubbel opendraaiend en 1x kip - type 2*</t>
  </si>
  <si>
    <t>profielsystemen - hout / draairamen - dubbel opendraaiend en 1x kip - type 3*</t>
  </si>
  <si>
    <t>profielsystemen - hout / draairamen - 2x dubbel 'opendraaiend en 1x draaikip'*</t>
  </si>
  <si>
    <t>profielsystemen - hout / draairamen - dubbel opendraaiend en 1x kip + vast bovenlicht*</t>
  </si>
  <si>
    <t>profielsystemen - hout / schuiframen</t>
  </si>
  <si>
    <t>profielsystemen - hout / buitendeuren</t>
  </si>
  <si>
    <t>profielsystemen - hout / buitendeuren - type 1, cfr. principedetaillering*</t>
  </si>
  <si>
    <t>profielsystemen - hout / buitendeuren - type 2, cfr. principedetaillering*</t>
  </si>
  <si>
    <t>profielsystemen - hout / buitendeuren - type 3, cfr. gevelaanzicht hoofdinkom, met recup bestaand bovenlicht*</t>
  </si>
  <si>
    <t>profielsystemen - hout / buitendeuren - type 4, cfr. principedetaillering gevelaanzicht*</t>
  </si>
  <si>
    <t>profielsystemen - hout / buitendeuren - type 5, cfr. principe gevelaanzicht*</t>
  </si>
  <si>
    <t>profielsystemen - hout / buitendeuren - type 6, cfr. principe gevelaanzicht*</t>
  </si>
  <si>
    <t>profielsystemen - hout / buitendeuren - type 7, cfr. principe gevelaanzicht (vast paneel)*</t>
  </si>
  <si>
    <t>profielsystemen - hout / buitendeuren - type 8, vlakke deuren EI30*</t>
  </si>
  <si>
    <t>profielsystemen - aluminium</t>
  </si>
  <si>
    <t>profielsystemen - aluminium / vaste ramen</t>
  </si>
  <si>
    <t>profielsystemen - aluminium / vaste ramen - gordijngevelsysteem</t>
  </si>
  <si>
    <t>profielsystemen - aluminium / vaste ramen - gordijngevelsysteem met geintegreerd gemotoriseerd zonweringsysteem  -  VARIANTE*</t>
  </si>
  <si>
    <t>profielsystemen - aluminium / vaste raam EI60*</t>
  </si>
  <si>
    <t>profielsystemen - aluminium / buitendeuren</t>
  </si>
  <si>
    <t>profielsystemen - aluminium / buitendeuren met vast zijraam EI30*</t>
  </si>
  <si>
    <t>profielsystemen - aluminium / buitendeuren met samengesteld vast zij- en bovenramen EI30*</t>
  </si>
  <si>
    <t>hang- en sluitwerk - algemeen</t>
  </si>
  <si>
    <t>hang- en sluitwerk - standaard beslag</t>
  </si>
  <si>
    <t>hang- en sluitwerk - scharnieren en paumellen</t>
  </si>
  <si>
    <t>hang- en sluitwerk - sloten</t>
  </si>
  <si>
    <t>hang- en sluitwerk - sloten / manueel</t>
  </si>
  <si>
    <t>hang- en sluitwerk - sloten / elektromagnetisch</t>
  </si>
  <si>
    <t>hang- en sluitwerk - sloten / glasdeurslot</t>
  </si>
  <si>
    <t>hang- en sluitwerk - sloten / sleutelplan</t>
  </si>
  <si>
    <t>hang- en sluitwerk - deurdrangers</t>
  </si>
  <si>
    <t>hang- en sluitwerk - deurdrangers / manueel</t>
  </si>
  <si>
    <t>hang- en sluitwerk - raamkrukken</t>
  </si>
  <si>
    <t>hang- en sluitwerk - deurkrukken</t>
  </si>
  <si>
    <t>hang- en sluitwerk - vaste handgrepen</t>
  </si>
  <si>
    <t>beglazing - algemeen</t>
  </si>
  <si>
    <t>beglazing - prestaties</t>
  </si>
  <si>
    <t>beglazing - dubbele beglazing</t>
  </si>
  <si>
    <t>beglazing - dubbele beglazing / type 1</t>
  </si>
  <si>
    <t>beglazing - dubbele beglazing / type 2 - EI30*</t>
  </si>
  <si>
    <t>beglazing - dubbele beglazing / type 3 - EI60*</t>
  </si>
  <si>
    <t>beglazing - dubbele beglazing / type 4 - geschikt voor gordijngevel, zonnewerend</t>
  </si>
  <si>
    <t>raamdorpels - algemeen</t>
  </si>
  <si>
    <t>raamdorpels - aluminium</t>
  </si>
  <si>
    <t>omkaderingselementen - algemeen</t>
  </si>
  <si>
    <t>omkaderingselementen - staal*</t>
  </si>
  <si>
    <t>omkaderingselementen - staal - type 1 - terraserkers / 150 x 260cm*</t>
  </si>
  <si>
    <t>omkaderingselementen - staal - type 3 - raamuitbouwen / 145 x 210cm*</t>
  </si>
  <si>
    <t>omkaderingselementen - staal - type 3 - raamuitbouwen / 125 x 185cm*</t>
  </si>
  <si>
    <t>omkaderingselementen - staal - type 3 - raamuitbouwen / 80 x 135cm*</t>
  </si>
  <si>
    <t>toebehoren - deurspionnen</t>
  </si>
  <si>
    <t>toebehoren - deurstoppen</t>
  </si>
  <si>
    <t>toebehoren - huisnummers</t>
  </si>
  <si>
    <t>toebehoren - doorvalbeveiliging</t>
  </si>
  <si>
    <t>toebehoren - doorvalbeveiliging / glasplaat</t>
  </si>
  <si>
    <t>GEVELBEKLEDINGEN</t>
  </si>
  <si>
    <t>gevelbekledingen - algemeen</t>
  </si>
  <si>
    <t>regelstructuur - algemeen</t>
  </si>
  <si>
    <t>regelstructuur - aluminium</t>
  </si>
  <si>
    <t>bekledingspanelen - algemeen</t>
  </si>
  <si>
    <t>bekledingspanelen - minerale vezels</t>
  </si>
  <si>
    <t>OPTIE - sierpleisterwerk als variante</t>
  </si>
  <si>
    <t>bekledingspanelen - architecturaal beton - volgens tint en textuur art. R 26.12.31*</t>
  </si>
  <si>
    <t>aluminium plooiwerk op multiplex 18mm - aluminium*</t>
  </si>
  <si>
    <t>BUITENBEPLEISTERING</t>
  </si>
  <si>
    <t>buitenbepleistering - algemeen</t>
  </si>
  <si>
    <t>buitgevelisolatiesystemen met pleister - algemeen</t>
  </si>
  <si>
    <t>buitgevelisolatiesystemen met pleister - EPS</t>
  </si>
  <si>
    <t>buitgevelisolatiesystemen met pleister - EPS / isolatie</t>
  </si>
  <si>
    <t>buitgevelisolatiesystemen met pleister - EPS / isolatie - 12cm</t>
  </si>
  <si>
    <t>buitgevelisolatiesystemen met pleister - EPS / pleister</t>
  </si>
  <si>
    <t>BUITENTRAPPEN &amp; BORSTWERINGEN</t>
  </si>
  <si>
    <t>buitentrappen en borstweringen - algemeen</t>
  </si>
  <si>
    <t>borstweringen - algemeen</t>
  </si>
  <si>
    <t>borstweringen - roestvrij staal / met strekmetaal cfr. nieuwbouw*</t>
  </si>
  <si>
    <t>borstweringen - veiligheidsglas</t>
  </si>
  <si>
    <t>borstweringen - veiligheidsglas zijdelings bevestigd op stalen terras erkers (type 1 &amp; 2)*</t>
  </si>
  <si>
    <t>borstweringen - veiligheidsglas in klemprofiel*</t>
  </si>
  <si>
    <t>DEEL R 5 BINNENAFWERKING</t>
  </si>
  <si>
    <t>BINNENPLEISTERWERKEN</t>
  </si>
  <si>
    <t>binnenpleisterwerken - algemeen</t>
  </si>
  <si>
    <t>wandbepleistering - algemeen</t>
  </si>
  <si>
    <t>wandbepleistering - gipspleisters</t>
  </si>
  <si>
    <t>wandbepleistering - gipspleisters / dikpleister op metselwerk</t>
  </si>
  <si>
    <t>wandbepleistering - gipspleisters / dikpleister op metselwerk - wandvlakken</t>
  </si>
  <si>
    <t>wandbepleistering - gipspleisters / dikpleister op metselwerk - wandvlakken - op bestaand metselwerk*</t>
  </si>
  <si>
    <t>wandbepleistering - gipspleisters / dikpleister op metselwerk - wandvlakken - op nieuw metselwerk*</t>
  </si>
  <si>
    <t>wandbepleistering - gipspleisters / pleister op beplating</t>
  </si>
  <si>
    <t>wandbepleistering - gipspleisters / pleister op beplating - wandvlakken (XPS voorzien in art. R 51.28*.)</t>
  </si>
  <si>
    <t>wandbepleistering - gipspleisters / pleister op beplating - dagkanten</t>
  </si>
  <si>
    <t>wandbepleistering - gipspleisters / pleister op beplating - dagkanten in XPS (XPS voorzien in art. R 51.61)*</t>
  </si>
  <si>
    <t>wandbepleistering - gipspleisters / pleister op gaas</t>
  </si>
  <si>
    <t>wandbepleistering - cementpleisters</t>
  </si>
  <si>
    <t>wandbepleistering - cementpleisters / te betegelen</t>
  </si>
  <si>
    <t>BINNENPLAATAFWERKINGEN</t>
  </si>
  <si>
    <t>binnenplaatafwerkingen - algemeen</t>
  </si>
  <si>
    <t>lichte scheidingswanden - algemeen</t>
  </si>
  <si>
    <t>lichte scheidingswanden - gipskartonplaten</t>
  </si>
  <si>
    <t>lichte scheidingswanden - gipskartonplaten / type A - tussen appartementen*</t>
  </si>
  <si>
    <t>lichte scheidingswanden - gipskartonplaten / type B (=/=)*</t>
  </si>
  <si>
    <t>lichte scheidingswanden - gipskartonplaten / type C (+/-)*</t>
  </si>
  <si>
    <t>lichte scheidingswanden - gipskartonplaten / type D*</t>
  </si>
  <si>
    <t>lichte scheidingswanden - gipskartonplaten / type E*</t>
  </si>
  <si>
    <t>voorzetwanden - algemeen</t>
  </si>
  <si>
    <t>voorzetwanden - zonder gipskartonafwerking</t>
  </si>
  <si>
    <t>voorzetwanden - zonder gipskartonafwerking / raamwerk, isolatie en dampscherm*</t>
  </si>
  <si>
    <t>voorzetwanden - 6cm PIR-platen met prefab eenzijdig verlijmd dampscherm en 15mm gipskarton*</t>
  </si>
  <si>
    <t>voorzetwanden - 6cm PIR-platen met prefab eenzijdig verlijmd dampscherm en 15mm gipskarton / op venilatielatten*</t>
  </si>
  <si>
    <t>voorzetwanden - uitbekleden met XPS (pleister voorzien in art. R 50.11.31)</t>
  </si>
  <si>
    <t>schachtwanden - algemeen</t>
  </si>
  <si>
    <t>schachtwanden - gipskartonplaten</t>
  </si>
  <si>
    <t>schachtwanden - gipskartonplaten EI60*</t>
  </si>
  <si>
    <t>toegangsluiken - algemeen</t>
  </si>
  <si>
    <t>toegangsluiken - metalen kader</t>
  </si>
  <si>
    <t>toegangsluiken - metalen kader EI60</t>
  </si>
  <si>
    <t>plafondafwerking - algemeen</t>
  </si>
  <si>
    <t>plafondafwerking - uitbekleding daklichtopeningen</t>
  </si>
  <si>
    <t>plafondafwerking - verlaagd plafond</t>
  </si>
  <si>
    <t>plafondafwerking - verlaagd plafond / gipskartonplaten</t>
  </si>
  <si>
    <t>plafondafwerking - verlaagd plafond / tot ca. 45cm verlaagd*</t>
  </si>
  <si>
    <t>plafondafwerking - verlaagd plafond / tot ca. 45cm verlaagd - akoestische islolatie*</t>
  </si>
  <si>
    <t>plafondafwerking - verlaagd plafond / tot ca. 55cm verlaagd*</t>
  </si>
  <si>
    <t>plafondafwerking - verlaagd plafond / tot ca. 100cm verlaagd*</t>
  </si>
  <si>
    <t>plafondafwerking - verlaagd plafond / tot ca. 150cm verlaagd*</t>
  </si>
  <si>
    <t>uitbekleding buitenramen en -deuren - algemeen</t>
  </si>
  <si>
    <t>uitbekleding buitenramen en -deuren - isolatieplaten voor bepleistering (pleister voorzien in art. R 50.11.32.10*)</t>
  </si>
  <si>
    <t>uitbekleding sanitaire toestellen  - algemeen</t>
  </si>
  <si>
    <t>uitbekleding sanitaire toestellen  - plaat als eindafwerking</t>
  </si>
  <si>
    <t>uitbekleding sanitaire toestellen  - plaat als eindafwerking / kunsthars</t>
  </si>
  <si>
    <t>uitbekleding douchezones - algemeen</t>
  </si>
  <si>
    <t>uitbekleding douchezones - waterdichtingsdoek onder faience*</t>
  </si>
  <si>
    <t>DEK- EN BEDRIJFSVLOEREN</t>
  </si>
  <si>
    <t>dek- en bedrijfsvloeren - algemeen</t>
  </si>
  <si>
    <t>isolerende uitvullagen - algemeen</t>
  </si>
  <si>
    <t>isolerende uitvullagen - cementgebonden</t>
  </si>
  <si>
    <t>isolerende uitvullagen - cementgebonden / 7,5cm*</t>
  </si>
  <si>
    <t>isolerende uitvullagen - cementgebonden / 8,5cm*</t>
  </si>
  <si>
    <t>isolerende uitvullagen - cementgebonden / 10cm*</t>
  </si>
  <si>
    <t>isolerende uitvullagen - cementgebonden / 11cm - verbeterde isolatiewaarde*</t>
  </si>
  <si>
    <t>isolerende uitvullagen - cementgebonden / 13,5cm*</t>
  </si>
  <si>
    <t>isolerende uitvullagen - cementgebonden / 39,5cm*</t>
  </si>
  <si>
    <t>isolerende uitvullagen - gespoten polyurethaan</t>
  </si>
  <si>
    <t>isolerende uitvullagen - gespoten polyurethaan / 6cm*</t>
  </si>
  <si>
    <t>isolerende uitvullagen - gespoten polyurethaan / 10cm*</t>
  </si>
  <si>
    <t>vochtwerende lagen - PE-folie</t>
  </si>
  <si>
    <t>cementgebonden dekvloeren - algemeen</t>
  </si>
  <si>
    <t>cementgebonden dekvloeren - hechtend</t>
  </si>
  <si>
    <t>cementgebonden dekvloeren - hechtend / 5,5cm*</t>
  </si>
  <si>
    <t>cementgebonden dekvloeren - hechtend / 8,5cm*</t>
  </si>
  <si>
    <t>cementgebonden dekvloeren - zwevend</t>
  </si>
  <si>
    <t>cementgebonden dekvloeren - zwevend / 4cm*</t>
  </si>
  <si>
    <t>cementgebonden dekvloeren - zwevend / 5,5cm*</t>
  </si>
  <si>
    <t>cementgebonden dekvloeren - zwevend / 6,5cm*</t>
  </si>
  <si>
    <t>cementgebonden dekvloeren - zwevend / 10cm*</t>
  </si>
  <si>
    <t>calciumsulfaatgebonden dekvloeren - algemeen</t>
  </si>
  <si>
    <t>calciumsulfaatgebonden dekvloeren - niet hechtend</t>
  </si>
  <si>
    <t>calciumsulfaatgebonden dekvloeren - niet hechtend / 3cm*</t>
  </si>
  <si>
    <t>BINNENVLOERAFWERKINGEN</t>
  </si>
  <si>
    <t>binnenvloerafwerkingen - algemeen</t>
  </si>
  <si>
    <t>tegelvloeren - algemeen</t>
  </si>
  <si>
    <t>tegelvloeren - keramisch</t>
  </si>
  <si>
    <t>tegelvloeren - keramisch / getrokken tegels</t>
  </si>
  <si>
    <t>tegelvloeren - marmermozaiek</t>
  </si>
  <si>
    <t>plinten - algemeen</t>
  </si>
  <si>
    <t>plinten - steen</t>
  </si>
  <si>
    <t>plinten - steen / keramisch</t>
  </si>
  <si>
    <t>plinten - steen / marmermozaiek</t>
  </si>
  <si>
    <t>tussendorpels - algemeen</t>
  </si>
  <si>
    <t>tussendorpels - steen</t>
  </si>
  <si>
    <t>tussendorpels - steen / composiet</t>
  </si>
  <si>
    <t>toebehoren - vloermatkaders</t>
  </si>
  <si>
    <t>toebehoren - vloerluiken Ei60</t>
  </si>
  <si>
    <t>toebehoren - vloerluiken Ei60 / betegelbaar</t>
  </si>
  <si>
    <t>toebehoren - vloerluiken Ei60 / betegelbaar - formaat 120 x 120cm*</t>
  </si>
  <si>
    <t>toebehoren - vloerluiken Ei60 / betegelbaar - formaat 120 x 80cm*</t>
  </si>
  <si>
    <t>toebehoren - vloerluiken Ei60 / betegelbaar - formaat 70 x 70cm*</t>
  </si>
  <si>
    <t>BINNENDEUREN EN -RAMEN</t>
  </si>
  <si>
    <t>binnendeuren en -ramen - algemeen</t>
  </si>
  <si>
    <t>binnendeuren en -ramen - prestaties</t>
  </si>
  <si>
    <t>binnendeuren en -ramen - keuring en proeven</t>
  </si>
  <si>
    <t>binnendeuren en -ramen - proefopstelling</t>
  </si>
  <si>
    <t>deurkozijnen - algemeen</t>
  </si>
  <si>
    <t>deurkozijnen - hout</t>
  </si>
  <si>
    <t>deurkozijnen - hout / massief</t>
  </si>
  <si>
    <t>deurbladen - algemeen</t>
  </si>
  <si>
    <t>deurbladen - hout met volle kern / tubespaan</t>
  </si>
  <si>
    <t>deurbladen - hout met volle kern / tubespaan - deurblad 73*</t>
  </si>
  <si>
    <t>deurbladen - hout met volle kern / tubespaan - deurblad 78*</t>
  </si>
  <si>
    <t>deurbladen - hout met volle kern / tubespaan - deurblad 83*</t>
  </si>
  <si>
    <t>deurgehelen - algemeen</t>
  </si>
  <si>
    <t>deurgehelen - kozijnen hout</t>
  </si>
  <si>
    <t>deurgehelen - kozijnen hout / brandwerend EI30 én inbraakwerend*</t>
  </si>
  <si>
    <t>deurgehelen - kozijnen hout / brandwerend EI30 én inbraakwerend - 93 x 211,50mm*</t>
  </si>
  <si>
    <t>deurgehelen - kozijnen hout / brandwerend EI30 én inbraakwerend - 93 x 120mm*</t>
  </si>
  <si>
    <t>hang- en sluitwerk - scharnieren en paumellen / roestvast staal</t>
  </si>
  <si>
    <t>hang- en sluitwerk - deursloten</t>
  </si>
  <si>
    <t>hang- en sluitwerk - deursloten / elektromagnetisch</t>
  </si>
  <si>
    <t>hang- en sluitwerk - deurkrukken / RVS</t>
  </si>
  <si>
    <t>toebehoren - deurroosters</t>
  </si>
  <si>
    <t>toebehoren - deurroosters / inbouw</t>
  </si>
  <si>
    <t>BINNENTRAPPEN EN LEUNINGEN</t>
  </si>
  <si>
    <t>binnentrappen en leuningen - algemeen</t>
  </si>
  <si>
    <t>trappen - algemeen</t>
  </si>
  <si>
    <t>trappen - hout</t>
  </si>
  <si>
    <t>trappen - hout / rechte treden</t>
  </si>
  <si>
    <t>trappen - hout / verdreven treden</t>
  </si>
  <si>
    <t>borstweringen - hout</t>
  </si>
  <si>
    <t xml:space="preserve">borstweringen - roestvast staal </t>
  </si>
  <si>
    <t>handgrepen - algemeen</t>
  </si>
  <si>
    <t>handgrepen - hout</t>
  </si>
  <si>
    <t>zoldertrappen en -luiken - algemeen</t>
  </si>
  <si>
    <t>zoldertrappen en -luiken - hout</t>
  </si>
  <si>
    <t>VAST BINNENMEUBILAIR</t>
  </si>
  <si>
    <t>vast binnenmeubilair - algemeen</t>
  </si>
  <si>
    <t>keukenmeubelen - algemeen</t>
  </si>
  <si>
    <t>keukenmeubelen - onderdelen</t>
  </si>
  <si>
    <t>keukenmeubelen - onderdelen / stelpoten en plintplaat</t>
  </si>
  <si>
    <t>keukenmeubelen - onderdelen / corpus en leggers</t>
  </si>
  <si>
    <t>keukenmeubelen - onderdelen / fronten en zichtwanden</t>
  </si>
  <si>
    <t>keukenmeubelen - onderdelen / werkbladen</t>
  </si>
  <si>
    <t>keukenmeubelen - onderdelen / beslag en handgrepen</t>
  </si>
  <si>
    <t>keukenmeubelen - onderdelen / toebehoren</t>
  </si>
  <si>
    <t>keukenmeubelen - per type keuken</t>
  </si>
  <si>
    <t>keukenmeubelen -  type 1</t>
  </si>
  <si>
    <t>keukenmeubelen -  type 2</t>
  </si>
  <si>
    <t>keukenmeubelen -  type 3</t>
  </si>
  <si>
    <t>keukenmeubelen -  type 4</t>
  </si>
  <si>
    <t>keukenmeubelen -  type 5</t>
  </si>
  <si>
    <t>keukenmeubelen -  type 6</t>
  </si>
  <si>
    <t>keukenmeubelen -  type 7</t>
  </si>
  <si>
    <t>keukenmeubelen -  type 8</t>
  </si>
  <si>
    <t>keukenmeubelen -  type 9</t>
  </si>
  <si>
    <t>keukenmeubelen -  type 10</t>
  </si>
  <si>
    <t>keukenmeubelen -  type 11</t>
  </si>
  <si>
    <t>keukenmeubelen -  type 12</t>
  </si>
  <si>
    <t>keukenmeubelen -  type 13</t>
  </si>
  <si>
    <t>keukenmeubelen -  type 14</t>
  </si>
  <si>
    <t>keukenmeubelen -  type 15</t>
  </si>
  <si>
    <t>keukenmeubelen -  type 16</t>
  </si>
  <si>
    <t>parlofoonconsoles - algemeen</t>
  </si>
  <si>
    <t>parlofoonconsoles - metaalplaat</t>
  </si>
  <si>
    <t>parlofoonconsoles - metaalplaat / roestvast staal (RVS)</t>
  </si>
  <si>
    <t>brievenbusgehelen - algemeen</t>
  </si>
  <si>
    <t>brievenbusgehelen - metaalplaat</t>
  </si>
  <si>
    <t>brievenbusgehelen - metaalplaat / roestvast staal (RVS)</t>
  </si>
  <si>
    <t>gordijnkasten - algemeen</t>
  </si>
  <si>
    <t>gordijnkasten - hout</t>
  </si>
  <si>
    <t>gordijnkasten - hout / MDF</t>
  </si>
  <si>
    <t>TABLET- WANDBEKLEDINGEN</t>
  </si>
  <si>
    <t>tablet- en wandbekledingen - algemeen</t>
  </si>
  <si>
    <t>venstertabletten - algemeen</t>
  </si>
  <si>
    <t>venstertabletten - kunststof</t>
  </si>
  <si>
    <t>venstertabletten - kunststof / PVC</t>
  </si>
  <si>
    <t>wandbekledingen - algemeen</t>
  </si>
  <si>
    <t>wandbekledingen - betegeling</t>
  </si>
  <si>
    <t>wandbekledingen - betegeling / keramisch</t>
  </si>
  <si>
    <t>DEEL R 6 TECHNIEKEN FLUIDA</t>
  </si>
  <si>
    <t>SANITAIR LEIDINGNET</t>
  </si>
  <si>
    <t>sanitair leidingnet - algemeen</t>
  </si>
  <si>
    <t>keuring sanitair toevoernet</t>
  </si>
  <si>
    <t>keuring riolering</t>
  </si>
  <si>
    <t>afvoerbuizen - algemeen</t>
  </si>
  <si>
    <t>afvoerbuizen - kunstof / PE</t>
  </si>
  <si>
    <t>afvoerbuizen - kunstof / PE - Ø 40mm</t>
  </si>
  <si>
    <t>afvoerbuizen - kunstof / PE - Ø 50mm</t>
  </si>
  <si>
    <t>afvoerbuizen - kunstof / PE - Ø 56mm</t>
  </si>
  <si>
    <t>afvoerbuizen - kunstof / PE - Ø 63mm</t>
  </si>
  <si>
    <t>afvoerbuizen - kunstof / PE - Ø 75mm</t>
  </si>
  <si>
    <t>afvoerbuizen - kunstof / PE - Ø 90mm</t>
  </si>
  <si>
    <t>afvoerbuizen - kunstof / PE - Ø 110mm</t>
  </si>
  <si>
    <t>afvoerbuizen - kunstof / PE - Ø 125mm</t>
  </si>
  <si>
    <t>afvoerbuizen - kunstof / PE - Ø 160mm</t>
  </si>
  <si>
    <t>afvoerbuizen - kunstof / PE - Ø 200mm</t>
  </si>
  <si>
    <t>afvoerbuizen - PP</t>
  </si>
  <si>
    <t>afvoerbuizen - PP - Ø 40mm (ventilator, ketel)</t>
  </si>
  <si>
    <t>afvoerbuizen - PP - Ø 56mm wasmachine)</t>
  </si>
  <si>
    <t>afvoerbuizen - brandwerende doorvoeren</t>
  </si>
  <si>
    <t>verluchtingsbuizen - algemeen</t>
  </si>
  <si>
    <t>verluchtingsbuizen - kunststof / PE</t>
  </si>
  <si>
    <t>klokroosters - intern - algemeen</t>
  </si>
  <si>
    <t>klokroosters - gietijzer</t>
  </si>
  <si>
    <t>sanitaire drukleidingen - algemeen</t>
  </si>
  <si>
    <t>sanitaire drukleidingen - buizen</t>
  </si>
  <si>
    <t>sanitaire drukleidingen - buizen / kunststof</t>
  </si>
  <si>
    <t>sanitaire drukleidingen - buizen / kunststof (inbouw)</t>
  </si>
  <si>
    <t>diameter 16mm</t>
  </si>
  <si>
    <t>sanitaire drukleidingen - buizen / kunststof (opbouw)</t>
  </si>
  <si>
    <t>diameter 20mm</t>
  </si>
  <si>
    <t>diameter 26mm</t>
  </si>
  <si>
    <t>diameter 32mm</t>
  </si>
  <si>
    <t>diameter 40mm</t>
  </si>
  <si>
    <t>sanitaire drukleidingen - collectoren</t>
  </si>
  <si>
    <t>KOUD water</t>
  </si>
  <si>
    <t>3 + 1 aansluitingen</t>
  </si>
  <si>
    <t>4 + 1 aansluitingen</t>
  </si>
  <si>
    <t>5 + 1 aansluitingen</t>
  </si>
  <si>
    <t>6 + 1 aansluitingen</t>
  </si>
  <si>
    <t>8 + 1 aansluitingen</t>
  </si>
  <si>
    <t>WARM water</t>
  </si>
  <si>
    <t>REGENWATER</t>
  </si>
  <si>
    <t>2 + 1 aansluitingen</t>
  </si>
  <si>
    <t>sanitaire drukleidingen - leidingsisolatie</t>
  </si>
  <si>
    <t>leidingsisolatie - koudwaterleidingen</t>
  </si>
  <si>
    <t>leidingsisolatie - warmwaterleidingen</t>
  </si>
  <si>
    <t>leidingsisolatie - toebehoren waterleidingen</t>
  </si>
  <si>
    <t>sanitaire drukleidingen - brandwerende doorvoeren</t>
  </si>
  <si>
    <t>sanitaire drukleidingen - flexibele leidingen</t>
  </si>
  <si>
    <t>aansluiting leidingnet - algemeen</t>
  </si>
  <si>
    <t>aansluiting leidingnet - reglementaire meterstraat</t>
  </si>
  <si>
    <t>aansluiting leidingnet - voedingen &amp; tellers</t>
  </si>
  <si>
    <t>aansluiting leidingnet - waterfilters</t>
  </si>
  <si>
    <t>aansluiting leidingnet - uitleesunit watertellers / caloriemeter</t>
  </si>
  <si>
    <t xml:space="preserve">aansluiting leidingnet - bekabeling uitleesunit </t>
  </si>
  <si>
    <t>waterbehandeling - algemeen</t>
  </si>
  <si>
    <t>waterbehandeling - ontharder</t>
  </si>
  <si>
    <t>waterbehandeling - vetvanger</t>
  </si>
  <si>
    <t>SANITAIR / TOESTELLEN &amp; TOEBEHOREN</t>
  </si>
  <si>
    <t>sanitair / toestellen &amp; toebehoren - algemeen</t>
  </si>
  <si>
    <t>closetpotten &amp; toebehoren - algemeen</t>
  </si>
  <si>
    <t>closetpotten &amp; toebehoren - staand</t>
  </si>
  <si>
    <t>closetpotten &amp; toebehoren - staand - regenwater</t>
  </si>
  <si>
    <t>closetpotten &amp; toebehoren - staand - regen- en stadswater</t>
  </si>
  <si>
    <t>closetpotten &amp; toebehoren - hangend</t>
  </si>
  <si>
    <t>handwastafels &amp; toebehoren - algemeen</t>
  </si>
  <si>
    <t>handwastafels &amp; toebehoren - wandmodel</t>
  </si>
  <si>
    <t>handwastafels &amp; toebehoren - wandmodel / porselein</t>
  </si>
  <si>
    <t>wastafels &amp; toebehoren - algemeen</t>
  </si>
  <si>
    <t>wastafels &amp; toebehoren - wandmodel</t>
  </si>
  <si>
    <t>wastafels &amp; toebehoren - wandmodel / porselein</t>
  </si>
  <si>
    <t>baden - algemeen</t>
  </si>
  <si>
    <t>baden - acrylaat</t>
  </si>
  <si>
    <t>baden - acrylaat - 180 x 80cm</t>
  </si>
  <si>
    <t>douches - algemeen</t>
  </si>
  <si>
    <t>douches - acrylaat</t>
  </si>
  <si>
    <t>douches - acrylaat - 90 x 90cm</t>
  </si>
  <si>
    <t>speciale toebehoren - algemeen</t>
  </si>
  <si>
    <t>speciale toebehoren - rail en douchegordijn</t>
  </si>
  <si>
    <t>afwastafels - algemeen</t>
  </si>
  <si>
    <t>afwastafels - opbouwmodel</t>
  </si>
  <si>
    <t>afwastafels - opbouwmodel / roestvast staal (RVS)</t>
  </si>
  <si>
    <t>uitgietbakken - algemeen</t>
  </si>
  <si>
    <t>uitgietbakken - sanitair porselein</t>
  </si>
  <si>
    <t>SANITAIRE KRANEN &amp; KLEPPEN</t>
  </si>
  <si>
    <t>sanitaire kranen &amp; kleppen - algemeen</t>
  </si>
  <si>
    <t>terugslagkleppen - algemeen</t>
  </si>
  <si>
    <t>terugslagkleppen - messing</t>
  </si>
  <si>
    <t>installatieafsluitkranen - algemeen</t>
  </si>
  <si>
    <t>installatieafsluitkranen - messing</t>
  </si>
  <si>
    <t>installatieafsluitkranen - messing / zonder aftapkraan</t>
  </si>
  <si>
    <t>installatieafsluitkranen - messing / met aftapkraan</t>
  </si>
  <si>
    <t>wandafsluitkranen - algemeen</t>
  </si>
  <si>
    <t>wandafsluitkranen - enkelvoudige stopkraan</t>
  </si>
  <si>
    <t>wandafsluitkranen - enkelvoudige stopkraan / met terugslagklep</t>
  </si>
  <si>
    <t>wandafsluitkranen - enkelvoudige stopkraan / zonder terugslagklep</t>
  </si>
  <si>
    <t>wandafsluitkranen - stopkraan met dienstkraan</t>
  </si>
  <si>
    <t>dienstkranen - algemeen</t>
  </si>
  <si>
    <t>dienstkranen - dubbele dienstkraan</t>
  </si>
  <si>
    <t>dienstkranen - dubbele dienstkraan / binnen</t>
  </si>
  <si>
    <t>dienstkranen - dubbele dienstkraan / buiten</t>
  </si>
  <si>
    <t xml:space="preserve">ééngatskranen - algemeen </t>
  </si>
  <si>
    <t xml:space="preserve">ééngatskranen - handwastafelkraan </t>
  </si>
  <si>
    <t xml:space="preserve">ééngatskranen - lavabomengkraan </t>
  </si>
  <si>
    <t xml:space="preserve">ééngatskranen - afwastafelmengkraan </t>
  </si>
  <si>
    <t>muurmengkranen - algemeen</t>
  </si>
  <si>
    <t>muurmengkranen - badmengkraan / armatuur</t>
  </si>
  <si>
    <t>muurmengkranen - douchemengkraan / armatuur</t>
  </si>
  <si>
    <t>muurmengkranen - uitgietbak</t>
  </si>
  <si>
    <t>regenwaterpompen - algemeen</t>
  </si>
  <si>
    <t>regenwaterpompen - woningen</t>
  </si>
  <si>
    <t>regenwaterpompen - zelfaanzuigende hydrofoorgroep</t>
  </si>
  <si>
    <t>regenwaterpmompen - drijvende aanzuiging</t>
  </si>
  <si>
    <t>regenwaterpompen - hoofdgebouw</t>
  </si>
  <si>
    <t>regenwaterpompen - zelfaanzuigende hydrofoorgroep met omschakeling</t>
  </si>
  <si>
    <t>regenwaterpompen - toevoerpomp</t>
  </si>
  <si>
    <t>regenwaterpompen - dompelpomp</t>
  </si>
  <si>
    <t>regenwaterpompen - drukvat 200 l</t>
  </si>
  <si>
    <t>regenwaterpompen - druksensor</t>
  </si>
  <si>
    <t>regenwaterpompen - filter</t>
  </si>
  <si>
    <t>regenwaterpompen - toevoerleidingen kunststof</t>
  </si>
  <si>
    <t>regenwaterpompen - aanzuigleiding</t>
  </si>
  <si>
    <t xml:space="preserve">SANITAIR WARM WATER </t>
  </si>
  <si>
    <t>sanitair warm water - algemeen</t>
  </si>
  <si>
    <t>elektroboilers - algemeen</t>
  </si>
  <si>
    <t>elektroboilers - uitgietbak</t>
  </si>
  <si>
    <t>GASINSTALLATIES</t>
  </si>
  <si>
    <t>gasinstallaties - algemeen</t>
  </si>
  <si>
    <t>gasleidingen - algemeen</t>
  </si>
  <si>
    <t>gasleidingen - staal</t>
  </si>
  <si>
    <t>gasleidingen - staal - staal - DN40</t>
  </si>
  <si>
    <t>gasleidingen - staal - staal - DN50</t>
  </si>
  <si>
    <t>gasleidingen - PLT</t>
  </si>
  <si>
    <t>gasleidingen - PLT - DN20</t>
  </si>
  <si>
    <t>gasleidingen - PLT - DN25</t>
  </si>
  <si>
    <t>gasleidingen - PLT - DN32</t>
  </si>
  <si>
    <t>gaskranen - algemeen</t>
  </si>
  <si>
    <t>gaskranen - gasfilter</t>
  </si>
  <si>
    <t>gaskranen - gasfilter - DN25</t>
  </si>
  <si>
    <t>gaskranen - gasfilter - DN32</t>
  </si>
  <si>
    <t>gaskranen - afsluitkranen</t>
  </si>
  <si>
    <t>gaskranen - afsluitkranen - DN25</t>
  </si>
  <si>
    <t>gaskranen - afsluitkranen - DN32</t>
  </si>
  <si>
    <t>gaskranen - afsluitkranen - DN40</t>
  </si>
  <si>
    <t>gaskranen - gemotoriseerde afsluitkranen</t>
  </si>
  <si>
    <t>gaskranen - gasdrukregelaar</t>
  </si>
  <si>
    <t>gaskranen - gasdrukregelaar - DN32</t>
  </si>
  <si>
    <t>gaskranen - manometer</t>
  </si>
  <si>
    <t>gasaansluiting</t>
  </si>
  <si>
    <t>gasaansluiting - collectief</t>
  </si>
  <si>
    <t>gasaansluiting - individueel</t>
  </si>
  <si>
    <t>gasdetectie - algemeen</t>
  </si>
  <si>
    <t xml:space="preserve">gasdetectie </t>
  </si>
  <si>
    <t>VERWARMING</t>
  </si>
  <si>
    <t>verwarming - algemeen</t>
  </si>
  <si>
    <t>verwarming - proefopstelling</t>
  </si>
  <si>
    <t>verwarming - grenzen van de aanneming</t>
  </si>
  <si>
    <t>gaswandketels - algemeen</t>
  </si>
  <si>
    <t>gaswandketels - gesloten</t>
  </si>
  <si>
    <t>gaswandketels - gesloten / CV &amp; SWW (doorstroom)</t>
  </si>
  <si>
    <t>leidingnet &amp; toebehoren - algemeen</t>
  </si>
  <si>
    <t>leidingnet &amp; toebehoren - buizen</t>
  </si>
  <si>
    <t>leidingnet &amp; toebehoren - buizen / staal</t>
  </si>
  <si>
    <t>DN25</t>
  </si>
  <si>
    <t>leidingnet &amp; toebehoren - buizen / kunststof</t>
  </si>
  <si>
    <t>leidingnet &amp; toebehoren - buizen / kunststof (inbouw)</t>
  </si>
  <si>
    <t>leidingnet &amp; toebehoren - collectoren</t>
  </si>
  <si>
    <t>leidingnet &amp; toebehoren - leidingsisolatie</t>
  </si>
  <si>
    <t>leidingsisolatie - CV leidingen</t>
  </si>
  <si>
    <t>leidingsisolatie - kraanwerk en leidingtoebehoren</t>
  </si>
  <si>
    <t>leidingnet &amp; toebehoren - brandwerende doorvoeren</t>
  </si>
  <si>
    <t>installatieonderdelen - algemeen</t>
  </si>
  <si>
    <t>installatieonderdelen - aflaatkranen</t>
  </si>
  <si>
    <t>installatieonderdelen - regel- en afsluitkranen</t>
  </si>
  <si>
    <t>installatieonderdelen - drukregelaars</t>
  </si>
  <si>
    <t>installatieonderdelen - circulatoren</t>
  </si>
  <si>
    <t>installatieonderdelen - expansiesysteem</t>
  </si>
  <si>
    <t>installatieonderdelen - vlotterontluchters</t>
  </si>
  <si>
    <t>verwarmingselementen &amp; toebehoren - algemeen</t>
  </si>
  <si>
    <t>verwarmingselementen &amp; toebehoren - plaatradiatoren</t>
  </si>
  <si>
    <t>verwarmingselementen &amp; toebehoren - handdoekradiatoren</t>
  </si>
  <si>
    <t>verwarmingselementen &amp; toebehoren - vloerverwarming</t>
  </si>
  <si>
    <t>vloerverwarming - legafstand 10cm</t>
  </si>
  <si>
    <t>vloerverwarming - legafstand 15cm</t>
  </si>
  <si>
    <t>verwarmingselementen &amp; toebehoren - elektrische badkamerradiator</t>
  </si>
  <si>
    <t>elektrische badkamerradiator - 500-547</t>
  </si>
  <si>
    <t>elektrische badkamerradiator - 500-862</t>
  </si>
  <si>
    <t>elektrische badkamerradiator - 500-1222</t>
  </si>
  <si>
    <t>elektrische badkamerradiator - 600-1537</t>
  </si>
  <si>
    <t>verwarmingselementen &amp; toebehoren - woningstation</t>
  </si>
  <si>
    <t>verwarmingsregeling &amp; toebehoren - algemeen</t>
  </si>
  <si>
    <t>verwarmingsregeling &amp; toebehoren - radiatorkranen</t>
  </si>
  <si>
    <t>verwarmingsregeling &amp; toebehoren - thermostaatkoppen</t>
  </si>
  <si>
    <t>verwarmingsregeling &amp; toebehoren - kamerthermostaten</t>
  </si>
  <si>
    <t>COLLECTIEVE INSTALLATIE</t>
  </si>
  <si>
    <t>collectieve installatie - algemeen</t>
  </si>
  <si>
    <t>verwarming - voeding &amp; aansluiting</t>
  </si>
  <si>
    <t>verwarming - keuringen &amp; proeven</t>
  </si>
  <si>
    <t>verwarming - documenten &amp; as-builtplannen &amp; opleiding</t>
  </si>
  <si>
    <t>verwarming - waarborgen</t>
  </si>
  <si>
    <t>gasvloerketels - algemeen</t>
  </si>
  <si>
    <t>gasvloerketels - open</t>
  </si>
  <si>
    <t>gasvloerketels - open / CV</t>
  </si>
  <si>
    <t>gasvloerketels - open / CV - 110 kW</t>
  </si>
  <si>
    <t>gasvloerketels - toebehoren</t>
  </si>
  <si>
    <t>gasvloerketels - toebehoren - expansievat</t>
  </si>
  <si>
    <t>gasvloerketels - toebehoren - neutralisatie-inrichting</t>
  </si>
  <si>
    <t>gasvloerketels - toebehoren - microbellenafscheider</t>
  </si>
  <si>
    <t>microbellenafscheider - DN80</t>
  </si>
  <si>
    <t>gasvloerketels - toebehoren - vuilafscheider</t>
  </si>
  <si>
    <t>vuilafscheider - DN80</t>
  </si>
  <si>
    <t>condenserende gasvloerketels - toebehoren - corrosiesensor</t>
  </si>
  <si>
    <t>condenserende gasvloerketels -Y-filter</t>
  </si>
  <si>
    <t>condenserende gasvloerketels - toebehoren stookplaats</t>
  </si>
  <si>
    <t>toebehoren stookplaats - montageset ketel</t>
  </si>
  <si>
    <t>toebehoren stookplaats - inbedrijfstelling</t>
  </si>
  <si>
    <t>toebehoren stookplaats - sokkel</t>
  </si>
  <si>
    <t>DN20</t>
  </si>
  <si>
    <t>DN32</t>
  </si>
  <si>
    <t>DN40</t>
  </si>
  <si>
    <t>DN50</t>
  </si>
  <si>
    <t>DN80</t>
  </si>
  <si>
    <t>leidingnet &amp; toebehoren - hoofdcollector verwarming</t>
  </si>
  <si>
    <t>leidingisolatie - kraanwerk en leidingtoebehoren</t>
  </si>
  <si>
    <t>leidingnet &amp; toebehoren - ontluchters</t>
  </si>
  <si>
    <t>vlinderafsluiters</t>
  </si>
  <si>
    <t>kogelafsluiters</t>
  </si>
  <si>
    <t>inregelafsluiters</t>
  </si>
  <si>
    <t>DN15</t>
  </si>
  <si>
    <t>tweewegkraan</t>
  </si>
  <si>
    <t>drukgecompenseerde inregelafsluiter</t>
  </si>
  <si>
    <t>circulatoren - collectieve installatie - vloerverwarming</t>
  </si>
  <si>
    <t>installatieonderdelen - vulset stadswater</t>
  </si>
  <si>
    <t>installatieonderdelen - proportioneel bypassventiel</t>
  </si>
  <si>
    <t>warmteregeling &amp; toebehoren - algemeen</t>
  </si>
  <si>
    <t>warmteregeling &amp; toebehoren - meet- en regelapparatuur</t>
  </si>
  <si>
    <t>warmteregeling &amp; toebehoren - manometer</t>
  </si>
  <si>
    <t>warmteregeling &amp; toebehoren - thermometer</t>
  </si>
  <si>
    <t>warmteregeling &amp; toebehoren - waterteller</t>
  </si>
  <si>
    <t>warmteregeling &amp; toebehoren - watertemperatuurvoeler</t>
  </si>
  <si>
    <t>warmteregeling &amp; toebehoren - functieomschrijving warm water</t>
  </si>
  <si>
    <t>warmteregeling &amp; toebehoren - caloriemeter</t>
  </si>
  <si>
    <t>warmteregeling &amp; toebehoren - bekabeling caloriemeter</t>
  </si>
  <si>
    <t>warmteregeling &amp; toebehoren - functieomschrijving warmteproductie</t>
  </si>
  <si>
    <t>stooklokaal - onder- en bovenverluchting</t>
  </si>
  <si>
    <t>elektrische installaties HVAC - algemeen</t>
  </si>
  <si>
    <t>elektrische installaties HVAC - verdeelbord HVAC</t>
  </si>
  <si>
    <t>elektrische installaties HVAC - bekabeling</t>
  </si>
  <si>
    <t>BRANDBESTRIJDING</t>
  </si>
  <si>
    <t>brandbestrijding - algemeen</t>
  </si>
  <si>
    <t>brandblusapparaten - algemeen</t>
  </si>
  <si>
    <t>brandblusapparaten - CO2-snelblussers</t>
  </si>
  <si>
    <t>brandblusapparaten - schuimsnelblussers</t>
  </si>
  <si>
    <t>schuimsnelblussers - 6 l</t>
  </si>
  <si>
    <t>bluswatervoorziening / intern - algemeen</t>
  </si>
  <si>
    <t>bluswatervoorziening / intern - leidingen</t>
  </si>
  <si>
    <t>bluswatervoorziening / intern - muurhaspels zonder kast</t>
  </si>
  <si>
    <t>muurhaspels zonder kast - haspel 30m</t>
  </si>
  <si>
    <t>bluswatervoorziening / intern - kasten voor slanghaspels</t>
  </si>
  <si>
    <t>bluswatervoorziening / intern - kasten voor slanghaspels - binnen</t>
  </si>
  <si>
    <t>bluswatervoorziening / intern - kasten voor slanghaspels - geïsoleerd buiten</t>
  </si>
  <si>
    <t>bluswatervoorziening / intern - manometers</t>
  </si>
  <si>
    <t>bluswatervoorziening / intern - pictogrammen</t>
  </si>
  <si>
    <t>brandwerende bescherming - algemeen</t>
  </si>
  <si>
    <t>VENTILATIE</t>
  </si>
  <si>
    <t>ventilatie - algemeen</t>
  </si>
  <si>
    <t>ventilatie - proefopstelling</t>
  </si>
  <si>
    <t>ventilatie - proeven</t>
  </si>
  <si>
    <t>ventilatie - proeven / debietmeting</t>
  </si>
  <si>
    <t>ventilatie - proeven / meting kanaaldichtheid</t>
  </si>
  <si>
    <t>ventilatie - proeven / dichting collectieve kanalen</t>
  </si>
  <si>
    <t>ventilatiekanalen - algemeen</t>
  </si>
  <si>
    <t>ventilatiekanalen - metaal</t>
  </si>
  <si>
    <t>ventilatiekanalen - metaal / rond</t>
  </si>
  <si>
    <t>ventilatiekanalen - metaal / rond -           Ø 100mm</t>
  </si>
  <si>
    <t>ventilatiekanalen - metaal / rond -           Ø 125mm</t>
  </si>
  <si>
    <t>ventilatiekanalen - metaal / rond -           Ø 150mm</t>
  </si>
  <si>
    <t>ventilatiekanalen - metaal / rond -           Ø 160mm</t>
  </si>
  <si>
    <t>ventilatiekanalen - metaal / rond -           Ø 200mm</t>
  </si>
  <si>
    <t>ventilatiekanalen - metaal / rond -           Ø 250mm</t>
  </si>
  <si>
    <t>ventilatiekanalen - flexibele kanalen</t>
  </si>
  <si>
    <t>ventilatiekanalen - geïsoleerd</t>
  </si>
  <si>
    <t>ventilatiekanalen - geïsoleerd -                 Ø 160mm</t>
  </si>
  <si>
    <t>ventilatiekanalen - ophanging en bevestiging</t>
  </si>
  <si>
    <t>toebehoren ventilatiekanalen - algemeen</t>
  </si>
  <si>
    <t>toebehoren ventilatiekanalen - brandkleppen</t>
  </si>
  <si>
    <t>toebehoren ventilatiekanalen - brandkleppen - Ø 150mm</t>
  </si>
  <si>
    <t>toebehoren ventilatiekanalen - brandkleppen - Ø 160mm</t>
  </si>
  <si>
    <t>toebehoren ventilatiekanalen - brandkleppen - 250 x 300mm</t>
  </si>
  <si>
    <t>toebehoren ventilatiekanalen - brandkleppen - 500 x 400mm</t>
  </si>
  <si>
    <t>toebehoren ventilatiekanalen - meetstukken</t>
  </si>
  <si>
    <t>toebehoren ventilatiekanalen - geluidsdempers</t>
  </si>
  <si>
    <t>toebehoren ventilatiekanalen - geluidsdempers-  Ø 160mm</t>
  </si>
  <si>
    <t>toebehoren ventilatiekanalen - terugslagkleppen</t>
  </si>
  <si>
    <t>toebehoren ventilatiekanalen - terugslagkleppen - mechanisch</t>
  </si>
  <si>
    <t>toebehoren ventilatiekanalen - inspectie- en reinigingsopeningen</t>
  </si>
  <si>
    <t>woonhuisventilatoren - algemeen</t>
  </si>
  <si>
    <t>woonhuisventilatoren - systeem D</t>
  </si>
  <si>
    <t>dampkappen - algemeen</t>
  </si>
  <si>
    <t>dampkappen - inbouwmotor</t>
  </si>
  <si>
    <t>ventilatieventielen en -roosters - algemeen</t>
  </si>
  <si>
    <t>ventilatiemonden - ventiel met regelbare conus</t>
  </si>
  <si>
    <t xml:space="preserve"> ventiel met regelbare conus - pulsie</t>
  </si>
  <si>
    <t xml:space="preserve"> ventiel met regelbare conus - extractie</t>
  </si>
  <si>
    <t>verluchting tellerlokaal gas</t>
  </si>
  <si>
    <t>OPBOUWKANALEN ROOKGAS EN VENTILATIE</t>
  </si>
  <si>
    <t>opbouwkanalen rookgas en ventilatie - algemeen</t>
  </si>
  <si>
    <t>schoorstenen - algemeen</t>
  </si>
  <si>
    <t>schoorstenen - roestvast staal</t>
  </si>
  <si>
    <t>schoorstenen - roestvast staal / concentrisch kanaal - Ø80/125</t>
  </si>
  <si>
    <t>schoorstenen - roestvast staal / enkelvoudig kanaal - Ø200</t>
  </si>
  <si>
    <t>dakdoorgang - algemeen</t>
  </si>
  <si>
    <t>dakdoorgang - enkelvoudig</t>
  </si>
  <si>
    <t>dakdoorgang - enkelvoudig - Ø 110mm</t>
  </si>
  <si>
    <t>dakdoorgang - enkelvoudig - Ø 150mm</t>
  </si>
  <si>
    <t>dakdoorgang - enkelvoudig - Ø 160mm</t>
  </si>
  <si>
    <t>dakdoorgang - concentrisch</t>
  </si>
  <si>
    <t>dakdoorgang - concentrisch - Ø 80/125mm</t>
  </si>
  <si>
    <t>dakdoorgang - multifunctioneel</t>
  </si>
  <si>
    <t>dakdoorgang - multifunctioneel - schacht type A</t>
  </si>
  <si>
    <t>dakdoorgang - multifunctioneel - schacht type B</t>
  </si>
  <si>
    <t>dakdoorgang - multifunctioneel - schacht type D</t>
  </si>
  <si>
    <t>dakdoorgang - multifunctioneel - schacht type F</t>
  </si>
  <si>
    <t>dakdoorgang - multifunctioneel - schacht type G</t>
  </si>
  <si>
    <t>dakdoorgang - multifunctioneel - schacht type I</t>
  </si>
  <si>
    <t>dakdoorgang - multifunctioneel - schacht type J</t>
  </si>
  <si>
    <t>dakdoorgang - multifunctioneel - schacht type K</t>
  </si>
  <si>
    <t>dakdoorgang - multifunctioneel - schacht type L</t>
  </si>
  <si>
    <t>dakdoorgang - multifunctioneel - schacht type N</t>
  </si>
  <si>
    <t>dakdoorgang - multifunctioneel - schacht type P</t>
  </si>
  <si>
    <t>dakdoorgang - multifunctioneel - schacht type Q</t>
  </si>
  <si>
    <t>schachten - algemeen</t>
  </si>
  <si>
    <t>schachten - ventilatie lifschacht</t>
  </si>
  <si>
    <t>schachten - ventilatie technische schacht</t>
  </si>
  <si>
    <t>DEEL R 7 TECHNIEKEN ELECTRO</t>
  </si>
  <si>
    <t>ELEKTRICITEIT BINNENNET</t>
  </si>
  <si>
    <t>elektriciteit binnenet - algemeen</t>
  </si>
  <si>
    <t>aansluitingen  - algemeen</t>
  </si>
  <si>
    <t>aansluitingen  - ondergrondse aansluiting - algemeen</t>
  </si>
  <si>
    <t>ondergrondse aansluiting - graafweken</t>
  </si>
  <si>
    <t>ondergrondse aansluiting - wachtbuizen diam. 110mm</t>
  </si>
  <si>
    <t>aansluitingen - ondergrondse aansluitbocht</t>
  </si>
  <si>
    <t>aansluitingen – aansluitplaat</t>
  </si>
  <si>
    <t>aansluitingen – aansluitplaat - woningen</t>
  </si>
  <si>
    <t>aansluitingen - tellerbatterij</t>
  </si>
  <si>
    <t>aansluitingen – tellerkast - éénfasig</t>
  </si>
  <si>
    <t>aansluitingen – tellerkast - driefasig</t>
  </si>
  <si>
    <t>aansluitingen – verbindingskabels</t>
  </si>
  <si>
    <t>aansluitingen – doorvoering ondergrondse aansluiting</t>
  </si>
  <si>
    <t>maken en dichten van doorboringen en sparingen</t>
  </si>
  <si>
    <t>verdeelkasten - algemeen</t>
  </si>
  <si>
    <t>verdeelkasten - hoofdverdeelborden</t>
  </si>
  <si>
    <t>hoofdverdeelborden – verdeelbord gemene delen</t>
  </si>
  <si>
    <t>hoofdverdeelborden – verdeelbord handelsunits</t>
  </si>
  <si>
    <t>hoofdverdeelborden – verdeelbord woningen</t>
  </si>
  <si>
    <t>hoofdverdeelborden – verdeelbord appartementen</t>
  </si>
  <si>
    <t>stroombeveiliging - algemeen</t>
  </si>
  <si>
    <t>stroombeveiliging - hoofdschakelaars</t>
  </si>
  <si>
    <t>stroombeveiliging - differentieelschakelaars</t>
  </si>
  <si>
    <t>stroombeveiliging - automatische schakelaars</t>
  </si>
  <si>
    <t>schakelaars - teleruptoren</t>
  </si>
  <si>
    <t>aarding - algemeen</t>
  </si>
  <si>
    <t>aarding - afzonderlijke aardverbindingen</t>
  </si>
  <si>
    <t>aarding - aardingsonderbrekers</t>
  </si>
  <si>
    <t>aarding - hoofdbeschermingsgeleiders</t>
  </si>
  <si>
    <t>aarding - hoofdequipotentiaalverbindingen</t>
  </si>
  <si>
    <t>aarding - bijkomende equipotentiaalverbindingen</t>
  </si>
  <si>
    <t>leidingen - algemeen</t>
  </si>
  <si>
    <t>leidingen – inbouw kabelbuizen</t>
  </si>
  <si>
    <t>leidingen – opbouw kabelbuizen</t>
  </si>
  <si>
    <t>leidingen - kabelgoten en -ladders</t>
  </si>
  <si>
    <t>kabelgoten en -ladders – individueel naar VB wooneenheid</t>
  </si>
  <si>
    <t>kabelgoten en -ladders - collectief</t>
  </si>
  <si>
    <t>kabelgoten en -ladders - collectief – KG20</t>
  </si>
  <si>
    <t>kabelgoten en -ladders - collectief – KG30</t>
  </si>
  <si>
    <t>leidingen - wachtbuizen</t>
  </si>
  <si>
    <t>trek- en verbindingsdozen - algemeen</t>
  </si>
  <si>
    <t>trek- en verbindingsdozen - inbouw metselwerk</t>
  </si>
  <si>
    <t>trek- en verbindingsdozen - inbouw holle wanden</t>
  </si>
  <si>
    <t>trek- en verbindingsdozen - inbouw verlaagde plafonds</t>
  </si>
  <si>
    <t>trek- en verbindingsdozen - inbouw vloeren</t>
  </si>
  <si>
    <t>trek- en verbindingsdozen - opbouw</t>
  </si>
  <si>
    <t>bijzondere voorzieningen - algemeen</t>
  </si>
  <si>
    <t>bijzondere voorzieningen - voeding liften</t>
  </si>
  <si>
    <t>bijzondere voorzieningen - voeding teller – verdeelborden</t>
  </si>
  <si>
    <t>voeding teller – verdeelbord in 4 x 10 mm² + PE</t>
  </si>
  <si>
    <t>bijzondere voorzieningen – voeding brand</t>
  </si>
  <si>
    <t>bijzondere voorzieningen – voeding rookluik</t>
  </si>
  <si>
    <t>bijzondere voorzieningen – voeding brandcentrale</t>
  </si>
  <si>
    <t>bijzondere voorzieningen – voeding toegangscontrole</t>
  </si>
  <si>
    <t>bijzondere voorzieningen – voeding parlofonie-installatie</t>
  </si>
  <si>
    <t>bijzondere voorzieningen – voeding fluïda</t>
  </si>
  <si>
    <t>bijzondere voorzieningen – voeding regenwaterpomp collectief</t>
  </si>
  <si>
    <t>bijzondere voorzieningen – voeding waterverzachter</t>
  </si>
  <si>
    <t>bijzondere voorzieningen – voeding bord HVAC</t>
  </si>
  <si>
    <t>bijzondere voorzieningen – voeding dompelpomp</t>
  </si>
  <si>
    <t>bijzondere voorzieningen – voeding data</t>
  </si>
  <si>
    <t>bijzondere voorzieningen – voeding datarack Proximus</t>
  </si>
  <si>
    <t>bijzondere voorzieningen – voeding allerlei</t>
  </si>
  <si>
    <t>bijzondere voorzieningen – voeding buitenverlichting</t>
  </si>
  <si>
    <t>bijzondere voorzieningen - voeding aut. lamellen zonwering</t>
  </si>
  <si>
    <t>bijzondere voorzieningen - voeding zonnesensor zonwering</t>
  </si>
  <si>
    <t>ELEKTRICITEIT SCHAKELAARS &amp; CONTACTDOZEN</t>
  </si>
  <si>
    <t>elektriciteit schakelaars &amp; contactdozen - algemeen</t>
  </si>
  <si>
    <t>stopcontacten - algemeen</t>
  </si>
  <si>
    <t>stopcontacten - 16A</t>
  </si>
  <si>
    <t>enkel</t>
  </si>
  <si>
    <t>dubbel</t>
  </si>
  <si>
    <t>hermetisch</t>
  </si>
  <si>
    <t>aansluitdozen - algemeen</t>
  </si>
  <si>
    <t>aansluitdozen - voeding elektrisch fornuis</t>
  </si>
  <si>
    <t>schakelaars - algemeen</t>
  </si>
  <si>
    <t>schakelaars - enkelpolig</t>
  </si>
  <si>
    <t>schakelaars – enkelpolig zonder verklikkerlamp</t>
  </si>
  <si>
    <t>schakelaars – enkelpolig met verklikkerlamp</t>
  </si>
  <si>
    <t>schakelaars – enkelpolig hermetisch met verklikkerlamp</t>
  </si>
  <si>
    <t>schakelaars - dubbelpolig</t>
  </si>
  <si>
    <t>schakelaars – dubbelpolig hermetisch met verklikkerlamp</t>
  </si>
  <si>
    <t>schakelaars - wissel</t>
  </si>
  <si>
    <t>schakelaars – wissel enkelpolig</t>
  </si>
  <si>
    <t>schakelaars - kruis</t>
  </si>
  <si>
    <t>speciale toebehoren – bewegingsdetectoren</t>
  </si>
  <si>
    <t>bewegingsdetectoren – plafond opbouw</t>
  </si>
  <si>
    <t>bewegingsdetectoren – wand opbouw buitenomgeving</t>
  </si>
  <si>
    <t>ELEKTRICITEIT LICHTARùATUREN</t>
  </si>
  <si>
    <t>elektriciteit lichtarmaturen - algemeen</t>
  </si>
  <si>
    <t>binnenarmaturen E27 - algemeen</t>
  </si>
  <si>
    <t>binnenarmaturen E27 - lichtpunt</t>
  </si>
  <si>
    <t>binnenarmaturen E27 – lichtpunt plafond</t>
  </si>
  <si>
    <t>binnenarmaturen E27 - lichtpunt wand</t>
  </si>
  <si>
    <t>binnenarmaturen LED - algemeen</t>
  </si>
  <si>
    <t>binnenarmaturen LED – schotelarmaturen</t>
  </si>
  <si>
    <t>binnenarmaturen LED - schotelarmaturen – type 1.1</t>
  </si>
  <si>
    <t>binnenarmaturen LED - schotelarmaturen – type 1.1 NU</t>
  </si>
  <si>
    <t>binnenarmaturen LED - schotelarmaturen – type 1.2</t>
  </si>
  <si>
    <t>binnenarmaturen LED - schotelarmaturen – type 1.2 NU</t>
  </si>
  <si>
    <t>binnenarmaturen LED - hermetisch opbouwarmatuur</t>
  </si>
  <si>
    <t>binnenarmaturen LED – type 3.1</t>
  </si>
  <si>
    <t>binnenarmaturen LED – ATEX</t>
  </si>
  <si>
    <t>binnenarmaturen LED – type 3.2.1</t>
  </si>
  <si>
    <t>binnenarmaturen LED - wandarmaturen</t>
  </si>
  <si>
    <t>binnenarmaturen LED – badkamers – type 10</t>
  </si>
  <si>
    <t>binnenarmaturen LED – keukens – type 11</t>
  </si>
  <si>
    <t>veiligheidsverlichting - algemeen</t>
  </si>
  <si>
    <t>veiligheidsverlichting – richting type 1, opbouw</t>
  </si>
  <si>
    <t>veiligheidsverlichting – hermetisch type 2</t>
  </si>
  <si>
    <t>veiligheidsverlichting - hermetisch type 2.1</t>
  </si>
  <si>
    <t>veiligheidsverlichting - hermetisch type 2.2</t>
  </si>
  <si>
    <t>veiligheidsverlichting – signalisatie &amp; pictogrammen</t>
  </si>
  <si>
    <t>buitenarmaturen - algemeen</t>
  </si>
  <si>
    <t>buitenverlichting – sturing</t>
  </si>
  <si>
    <t>TOEGANGSCONTROLE</t>
  </si>
  <si>
    <t>toegangscontrole - bel &amp; parlofonie - algemeen</t>
  </si>
  <si>
    <t>individuele belinstallaties - algemeen</t>
  </si>
  <si>
    <t>individuele belinstallaties – beldrukknop</t>
  </si>
  <si>
    <t>individuele belinstallaties – bel</t>
  </si>
  <si>
    <t>individuele belinstallaties - beltransfo</t>
  </si>
  <si>
    <t>individuele belinstallaties - bedrading</t>
  </si>
  <si>
    <t>parlofonie-installatie - algemeen</t>
  </si>
  <si>
    <t>parlofonie-installie - binnenposten</t>
  </si>
  <si>
    <t>parlofonie-installatie - deurstation</t>
  </si>
  <si>
    <t>parlofonie-installatie – deurstation – 30 bellen</t>
  </si>
  <si>
    <t>parlofonie-installatie - beltransfo</t>
  </si>
  <si>
    <t>parlofonie-installatie - verdeeldozen</t>
  </si>
  <si>
    <t>parlofonie-installatie - bedrading</t>
  </si>
  <si>
    <t>toegangscontrole - badgesysteem</t>
  </si>
  <si>
    <t>badgesysteem - kaartlezer</t>
  </si>
  <si>
    <t>badgesysteem - toegangspas</t>
  </si>
  <si>
    <t>badgesysteem - bedrading</t>
  </si>
  <si>
    <t>badgesysteem - elektrische sloten</t>
  </si>
  <si>
    <t>badgesysteem - installatiekosten</t>
  </si>
  <si>
    <t>ELECTRICITEIT TELECOM &amp; DOMOTICA</t>
  </si>
  <si>
    <t>elektriciteit telecom &amp; domotica - algemeen</t>
  </si>
  <si>
    <t>telefoon &amp; data - algemeen</t>
  </si>
  <si>
    <t>telefoon &amp; data – buitenbekabeling</t>
  </si>
  <si>
    <t>buitenbekabeling - telecommaatschappij</t>
  </si>
  <si>
    <t>telefoon &amp; data – terminatiedoos Proximus</t>
  </si>
  <si>
    <t>telefoon &amp; data – datarack Proximus</t>
  </si>
  <si>
    <t>telefoon &amp; data - binnenbekabeling DUAL</t>
  </si>
  <si>
    <t>telefoon &amp; data – aansluitpunt RJ45 cat 6</t>
  </si>
  <si>
    <t>kabeldistributie - algemeen</t>
  </si>
  <si>
    <t>kabeldistributie – buitenbekabeling</t>
  </si>
  <si>
    <t>kabeldistributie - binnenbekabeling</t>
  </si>
  <si>
    <t>kabeldistributie – aansluitpunt</t>
  </si>
  <si>
    <t>ELECTROMECHANICA LIFTEN</t>
  </si>
  <si>
    <t>elektromechanica liften - algemeen</t>
  </si>
  <si>
    <t>algemeen - grenzen van de aanneming</t>
  </si>
  <si>
    <t>algemeen - controle op afmetingen</t>
  </si>
  <si>
    <t>algemeen – documentatie &amp; studie</t>
  </si>
  <si>
    <t>algemeen – werfinstallatie &amp; organisatie</t>
  </si>
  <si>
    <t>algemeen - onderhoud tijdens waarborgperiode</t>
  </si>
  <si>
    <t>elektrische liften - algemeen</t>
  </si>
  <si>
    <t>elektrische liften - zonder machinekamer (gearless)</t>
  </si>
  <si>
    <t>elektrische liften</t>
  </si>
  <si>
    <t>kooiuitrusting - algemeen</t>
  </si>
  <si>
    <t>kooiuitrusting - personenlift</t>
  </si>
  <si>
    <t>kooiuitrusting – vandalismewerend</t>
  </si>
  <si>
    <t>deuren &amp; fronten - algemeen</t>
  </si>
  <si>
    <t>deuren &amp; fronten - personenlift</t>
  </si>
  <si>
    <t>bedienings- &amp; signalisatiepanelen - algemeen</t>
  </si>
  <si>
    <t>bedienings- &amp; signalisatiepanelen - personenlift</t>
  </si>
  <si>
    <t>BRANDDETECTIE &amp; ALARMSYSTEMEN</t>
  </si>
  <si>
    <t>branddetectie &amp; alarmsystemen - algemeen</t>
  </si>
  <si>
    <t>centrale eenheid - algemeen</t>
  </si>
  <si>
    <t>centrale eenheid – hoofdcentrale</t>
  </si>
  <si>
    <t>centrale eenheid – hoofdcentrale adresseerbaar</t>
  </si>
  <si>
    <t>centrale eenheid - herhaalbord</t>
  </si>
  <si>
    <t>energievoorziening - algemeen</t>
  </si>
  <si>
    <t>bekabeling - algemeen</t>
  </si>
  <si>
    <t>brandmelding – algemeen</t>
  </si>
  <si>
    <t>brandmelding – optische melders</t>
  </si>
  <si>
    <t>optische melders - adresseerbaar</t>
  </si>
  <si>
    <t>optische melders - autonoom</t>
  </si>
  <si>
    <t>optische melders – adresseerbaar (ATEX)</t>
  </si>
  <si>
    <t>brandmelding - handmelders</t>
  </si>
  <si>
    <t>handmelders - adresseerbaar</t>
  </si>
  <si>
    <t>brandmelding - sirenes</t>
  </si>
  <si>
    <t>sirenes – adresseerbaar</t>
  </si>
  <si>
    <t>evacuatietoebehoren – algemeen</t>
  </si>
  <si>
    <t>evacuatietoebehoren – I/O-module</t>
  </si>
  <si>
    <t>evacuatietoebehoren - pictogrammen</t>
  </si>
  <si>
    <t>aansluiten en indienststellen</t>
  </si>
  <si>
    <t>oplevering, onderhoud en opleiding</t>
  </si>
  <si>
    <t>rookluik - bekabeling</t>
  </si>
  <si>
    <t>BIJKOMENDE TECHNIEKEN</t>
  </si>
  <si>
    <t>tracing - algemeen</t>
  </si>
  <si>
    <t>tracing - doel van tracing</t>
  </si>
  <si>
    <t>tracing</t>
  </si>
  <si>
    <t>DEEL R 8 SCHILDERWERKEN</t>
  </si>
  <si>
    <t>BINNENSCHILDERWERKEN</t>
  </si>
  <si>
    <t>schilderwerken - algemeen</t>
  </si>
  <si>
    <t>binnenschilderwerken op pleisterwerk - algemeen</t>
  </si>
  <si>
    <t>binnenschilderwerken op pleisterwerk - primerlaag*</t>
  </si>
  <si>
    <t>binnenschilderwerken op pleisterwerk - acrylaathars</t>
  </si>
  <si>
    <t>binnenschilderwerken op gipskartonplaten - algemeen</t>
  </si>
  <si>
    <t>binnenschilderwerken op gipskartonplaten - primerlaag*</t>
  </si>
  <si>
    <t>binnenschilderwerken op gipskartonplaten - acrylaathars</t>
  </si>
  <si>
    <t>binnenschilderwerken op hout en houtachtige platen - algemeen</t>
  </si>
  <si>
    <t>binnenschilderwerken op hout en houtachtige platen - lak</t>
  </si>
  <si>
    <t>binnenschilderwerken op hout en houtachtige platen - lak / acrylaatdispersie</t>
  </si>
  <si>
    <t>binnenschilderwerken op hout en houtachtige platen - lak / acrylaatdispersie - binnendeuren</t>
  </si>
  <si>
    <t>binnenschilderwerken op metaal - algemeen</t>
  </si>
  <si>
    <t>BUITENSCHILDERWERKEN</t>
  </si>
  <si>
    <t>buitenschilderwerken - algemeen</t>
  </si>
  <si>
    <t>buitenschilderwerken  op hout en houtachtige platen - algemeen</t>
  </si>
  <si>
    <t>buitenschilderwerken  op hout en houtachtige platen - lak</t>
  </si>
  <si>
    <t>buitenschilderwerken  op hout en houtachtige platen - lak / acrylaatdispersie watergedragen</t>
  </si>
  <si>
    <t>DEEL R 9 OMGEVINGSWERKEN</t>
  </si>
  <si>
    <t>BUITENVERHARDINGEN</t>
  </si>
  <si>
    <t>buitenverhardingen - algemeen</t>
  </si>
  <si>
    <t>verhardingen - algemeen</t>
  </si>
  <si>
    <t>verhardingen - betontegels</t>
  </si>
  <si>
    <t>verhardingen - betontegels / kleurvast (op tegeldragers*)</t>
  </si>
  <si>
    <t>BUITENMEUBILAIR EN UITRUSTINGSELEMENTEN</t>
  </si>
  <si>
    <t>buitenmeubilair en uitrustingselementen - algemeen</t>
  </si>
  <si>
    <t>brievenbussen - algemeen</t>
  </si>
  <si>
    <t>brievenbussen - aluminium</t>
  </si>
  <si>
    <t>zitbanken - algemeen</t>
  </si>
  <si>
    <t>zitbanken - zonder rugleuning</t>
  </si>
  <si>
    <t>energieprestatie en binnenklimaat (EPB) – algemeen</t>
  </si>
  <si>
    <t>luchtdichtheid - algemeen</t>
  </si>
  <si>
    <t>PROEVEN</t>
  </si>
  <si>
    <t>proeven - algemeen</t>
  </si>
  <si>
    <t>proeven - luchtdichtheidsmeting</t>
  </si>
  <si>
    <t>proeven – luchtdichtheidsmeting / wooneenheid</t>
  </si>
  <si>
    <t>proeven – akoestiek</t>
  </si>
  <si>
    <t>proeven – akoestiek / luchtgeluidisolatie</t>
  </si>
  <si>
    <t>proeven – akoestiek / contactgeluidisolatie</t>
  </si>
  <si>
    <t>proeven – akoestiek / geluidisolatie van de gevel</t>
  </si>
  <si>
    <t>proeven – akoestiek / geluid van technische installaties</t>
  </si>
  <si>
    <t>uitgraving bouwputten - gewone bouwputten</t>
  </si>
  <si>
    <t>grondverzet - algemeen</t>
  </si>
  <si>
    <t>grondverzet - projectopvolging</t>
  </si>
  <si>
    <t>grondverzet - hergebruik uitgegraven grond op werf</t>
  </si>
  <si>
    <t>grondverzet - afvoer uitgegraven bodem</t>
  </si>
  <si>
    <t>grondverzet – afvoer uitgegraven bodem/naar bestemming voor gebruik</t>
  </si>
  <si>
    <t>grondverzet - afvoer uitgegraven bodem/naar bestemming voor gebruik – kwaliteit vrij gebruik</t>
  </si>
  <si>
    <t>grondverzet - afvoer uitgegraven bodem/naar bestemming voor gebruik – kwaliteit bouwkundig bodemgebruik</t>
  </si>
  <si>
    <t>verwijdering massieven - algemeen</t>
  </si>
  <si>
    <t>bronbemaling - installatiekost</t>
  </si>
  <si>
    <t>bronbemaling - bemaling</t>
  </si>
  <si>
    <t>aanvullingen – algemeen</t>
  </si>
  <si>
    <t>aanvullingen – wederaanvullingen/grond van uitgravingen</t>
  </si>
  <si>
    <t>aanvullingen – wederaanvullingen/gestabiliseerd zand</t>
  </si>
  <si>
    <t>STUT- &amp; ONDERVANGINGSWERKEN</t>
  </si>
  <si>
    <t>stut- &amp; ondervangingswerken - algemeen</t>
  </si>
  <si>
    <t>beschoeiing bouwputten - algemeen</t>
  </si>
  <si>
    <t>beschoeiing bouwputten - berlinerwand</t>
  </si>
  <si>
    <t>beschoeiing bouwputten - berlinerwand/aanvoer &amp; installatie machine</t>
  </si>
  <si>
    <t>beschoeiing bouwputten - berlinerwand/materialen &amp; verwerking</t>
  </si>
  <si>
    <t>beschoeiing bouwputten - berlinerwand/horizontale verankering</t>
  </si>
  <si>
    <t>funderingszolen en -stroken - gewapend beton</t>
  </si>
  <si>
    <t>funderingsbalken - algemeen</t>
  </si>
  <si>
    <t>funderingsbalken - stortklaar beton</t>
  </si>
  <si>
    <t>plaatfunderingen - gewapend en gepolierd stortklaar beton</t>
  </si>
  <si>
    <t>ondergrondse wanden – algemeen</t>
  </si>
  <si>
    <t>funderingswanden - beton/ter plaatse gestort</t>
  </si>
  <si>
    <t>funderingswanden - beton/ter plaatse gestort - dikte 30 cm</t>
  </si>
  <si>
    <t>funderingswanden - beton/ter plaatse gestort - dikte 35 cm</t>
  </si>
  <si>
    <t>funderingswanden - beton/ter plaatse gestort - dikte 40 cm</t>
  </si>
  <si>
    <t>waterdichting ondergrondse wanden – algemeen</t>
  </si>
  <si>
    <t>waterdichting ondergrondse wanden – noppenbanen</t>
  </si>
  <si>
    <t>doorbrekingen ondergrondse wanden – algemeen</t>
  </si>
  <si>
    <t>doorbrekingen ondergrondse wanden – doorvoermoffen buizen en kabels</t>
  </si>
  <si>
    <t>verluchtingselementen ondergrondse wanden – algemeen</t>
  </si>
  <si>
    <t>verluchtingselementen ondergrondse wanden – ventilatierooster</t>
  </si>
  <si>
    <t>vochtwerende lagen – folies/PE</t>
  </si>
  <si>
    <t>rioolbuizen – kunststof</t>
  </si>
  <si>
    <t>rioolbuizen – kunststof/PVC</t>
  </si>
  <si>
    <t>rioolbuizen – kunststof/PVC – diam 110</t>
  </si>
  <si>
    <t>rioolbuizen – kunststof/PVC – diam 125</t>
  </si>
  <si>
    <t>rioolbuizen – kunststof/PVC – diam 160</t>
  </si>
  <si>
    <t>rioolbuizen – kunststof/PVC – diam 200</t>
  </si>
  <si>
    <t>rioolbuizen – kunststof/PVC – diam 250</t>
  </si>
  <si>
    <t>draineerbuizen - algemeen</t>
  </si>
  <si>
    <t>draineerbuizen - kunststof</t>
  </si>
  <si>
    <t>draineerbuizen – kunststof/PVC</t>
  </si>
  <si>
    <t>draineerbuizen – kunststof/PVC - diam 100</t>
  </si>
  <si>
    <t>toezichtsputten - kunststof</t>
  </si>
  <si>
    <t>toezichtputten – kunststof/PVC</t>
  </si>
  <si>
    <t>toezichtputten – kunststof/PVC – enkel</t>
  </si>
  <si>
    <t>toezichtputten – kunststof/PVC – enkel / diam 250</t>
  </si>
  <si>
    <t>toezichtputten – kunststof/PVC – enkel / diam 315</t>
  </si>
  <si>
    <t>toezichtputten – kunststof/PVC – enkel / diam 400</t>
  </si>
  <si>
    <t>toezichtputten – kunststof/PVC – dubbel</t>
  </si>
  <si>
    <t>toezichtputten – kunststof/PVC – dubbel / 2x diam 315</t>
  </si>
  <si>
    <t>ontvangtoestellen – geulen</t>
  </si>
  <si>
    <t>ontvangtoestellen - geulen/beton</t>
  </si>
  <si>
    <t>putdeksels en roosters - enkel deksel / 400x400</t>
  </si>
  <si>
    <t>putdeksels en roosters - enkel deksel / 500x500</t>
  </si>
  <si>
    <t>putdeksels en roosters - enkel deksel / 600x600</t>
  </si>
  <si>
    <t>putdeksels en roosters - dubbel deksel</t>
  </si>
  <si>
    <t>putdeksels en roosters - dubbel deksel / 400 x 400</t>
  </si>
  <si>
    <t>putdeksels en roosters - dubbel deksel / 600 x 600</t>
  </si>
  <si>
    <t>afvalwaterbehandeling - algemeen</t>
  </si>
  <si>
    <t>afvalwaterbehandeling – septische putten</t>
  </si>
  <si>
    <t>afvalwaterbehandeling – septische putten / beton</t>
  </si>
  <si>
    <t>afvalwaterbehandeling – septische putten / beton – 13.100liter</t>
  </si>
  <si>
    <t>afvalwaterbehandeling – septische putten / beton – 17.500liter</t>
  </si>
  <si>
    <t>regenwaterbehandeling – regenwaterputten/beton</t>
  </si>
  <si>
    <t>regenwaterbehandeling – regenwaterputten/mangat</t>
  </si>
  <si>
    <t>regenwaterbehandeling – regenwaterputten/beton – 20.000liter</t>
  </si>
  <si>
    <t>regenwaterbehandeling - voorfilters</t>
  </si>
  <si>
    <t>regenwaterbehandeling - overloop en terugslagklep</t>
  </si>
  <si>
    <t>regenwaterbehandeling - overloop</t>
  </si>
  <si>
    <t>regenwaterbehandeling - terugslagklep</t>
  </si>
  <si>
    <t>aansluitingen - algemeen</t>
  </si>
  <si>
    <t>aansluitingen - openbare riolering</t>
  </si>
  <si>
    <t>metselwerken – ter plaatse gemetst</t>
  </si>
  <si>
    <t>materialen – algemeen</t>
  </si>
  <si>
    <t>materialen – metselmortel</t>
  </si>
  <si>
    <t>materialen – metselmortel/voor algemene toepassing (G)</t>
  </si>
  <si>
    <t>materialen – hulpstukken</t>
  </si>
  <si>
    <t>materialen – hulpstukken/spouwankers</t>
  </si>
  <si>
    <t>materialen – hulpstukken/spouwankers – slag- en schroefankers met isolatieplug</t>
  </si>
  <si>
    <t>materialen – hulpstukken/lateien</t>
  </si>
  <si>
    <t>materialen – hulpstukken/lateien – beton</t>
  </si>
  <si>
    <t>materialen – hulpstukken/waterkering</t>
  </si>
  <si>
    <t>materialen – hulpstukken/akoestische stroken</t>
  </si>
  <si>
    <t>materialen – kimblokken</t>
  </si>
  <si>
    <t>materialen – kimblokken/cellenbeton</t>
  </si>
  <si>
    <t>binnenspouwblad – algemeen</t>
  </si>
  <si>
    <t>binnenspouwblad – snelbouw/dikte 14 cm</t>
  </si>
  <si>
    <t>woningscheidende wand – algemeen</t>
  </si>
  <si>
    <t>woningscheidende wand - snelbouw</t>
  </si>
  <si>
    <t>woningscheidende wand – snelbouw/dikte 14 cm</t>
  </si>
  <si>
    <t>dragende binnenmuur – algemeen</t>
  </si>
  <si>
    <t>dragende binnenmuur – snelbouw</t>
  </si>
  <si>
    <t>dragende binnenmuur – snelbouw/dikte 14 cm</t>
  </si>
  <si>
    <t>niet-dragende binnenmuur – algemeen</t>
  </si>
  <si>
    <t>niet-dragende binnenmuur – snelbouw</t>
  </si>
  <si>
    <t>niet-dragende binnenmuur – snelbouw/dikte 9 cm</t>
  </si>
  <si>
    <t>niet-dragende binnenmuur – betonsteen met lichte granulaten</t>
  </si>
  <si>
    <t>niet-dragende binnenmuur – betonsteen met lichte granulaten/dikte 9 cm</t>
  </si>
  <si>
    <t>niet-dragende binnenmuur – betonsteen met lichte granulaten/dikte 14 cm</t>
  </si>
  <si>
    <t>niet-dragende binnenmuur - gipsblokken</t>
  </si>
  <si>
    <t>niet-dragende binnenmuur – gipsblokken/dikte 10 cm</t>
  </si>
  <si>
    <t>spouwmuurisolatie buitenspouwblad - algemeen</t>
  </si>
  <si>
    <t>spouwmuurisolatie buitenspouwblad – PIR</t>
  </si>
  <si>
    <t>spouwmuurisolatie buitenspouwblad – PIR/12 cm</t>
  </si>
  <si>
    <t>spouwmuurisolatie woningscheidende wand - algemeen</t>
  </si>
  <si>
    <t>spouwmuurisolatie woningscheidende wand - MW</t>
  </si>
  <si>
    <t>spouwmuurisolatie woningscheidende wand - MW/5 cm</t>
  </si>
  <si>
    <t>algemeen – ter plaatse gemetst gevelmetselwerk</t>
  </si>
  <si>
    <t>materialen – mortel</t>
  </si>
  <si>
    <t>materialen – mortel/metselmortel</t>
  </si>
  <si>
    <t>materialen – mortel/metselmortel - voor algemene toepassing</t>
  </si>
  <si>
    <t>materialen – mortel/voegmortel</t>
  </si>
  <si>
    <t>materialen – spouwankers</t>
  </si>
  <si>
    <t>materialen – waterkering</t>
  </si>
  <si>
    <t>materialen – wapening</t>
  </si>
  <si>
    <t>gevelstenen – algemeen</t>
  </si>
  <si>
    <t>gevelstenen – baksteen</t>
  </si>
  <si>
    <t>gevelstenen – baksteen/strengpersstenen</t>
  </si>
  <si>
    <t>gevelsteen- baksteen/strengperstenen-wit</t>
  </si>
  <si>
    <t>gevelstenen - baksteen/strengpersstenen – donkerbruin of rood genuanceerd</t>
  </si>
  <si>
    <t>gevelplinten - sierbeton</t>
  </si>
  <si>
    <t>algemeen - opleg- en bevestigingsmaterialen/metalen schoenen</t>
  </si>
  <si>
    <t>algemeen - opleg- en bevestigingsmaterialen/schroeven, nagels en nieten</t>
  </si>
  <si>
    <t>algemeen - opleg- en bevestigingsmaterialen/lijmen</t>
  </si>
  <si>
    <t>algemeen - opleg- en bevestigingsmaterialen/metalen hechtplaten</t>
  </si>
  <si>
    <t>balken - gelijmd gelamineerd hout (GL)</t>
  </si>
  <si>
    <t>materialen - wapening/staven en netten</t>
  </si>
  <si>
    <t>materialen - wapening/staven en netten - staven</t>
  </si>
  <si>
    <t>materialen - wapening/staven en netten - netten</t>
  </si>
  <si>
    <t>materialen - beton/stortklaar beton</t>
  </si>
  <si>
    <t>materialen - beton/stortklaar beton - met staaf- en netwapening</t>
  </si>
  <si>
    <t>materialen - beton/stortklaar beton - zichtbeton</t>
  </si>
  <si>
    <t>materialen - beton/geprefabriceerd beton</t>
  </si>
  <si>
    <t>materialen - beton/architectonisch beton</t>
  </si>
  <si>
    <t>materialen - thermische onderbreking</t>
  </si>
  <si>
    <t>ter plaatse gestorte elementen - wanden</t>
  </si>
  <si>
    <t>ter plaatse gestorte elementen - wanden/traditionele bekisting</t>
  </si>
  <si>
    <t>ter plaatse gestorte elementen - draagvloeren/bekisting ter plaatse</t>
  </si>
  <si>
    <t>ter plaatse gestorte elementen - draagvloeren/breedplaatvloeren</t>
  </si>
  <si>
    <t>ter plaatse gestorte elementen - draagvloeren/breedplaatvloeren - prefab breedplaten</t>
  </si>
  <si>
    <t>ter plaatse gestorte elementen - draagvloeren/breedplaatvloeren - opstort</t>
  </si>
  <si>
    <t>ter plaatse gestorte elementen - ongewapende sloffen</t>
  </si>
  <si>
    <t>prefab elementen - uitkragende elementen</t>
  </si>
  <si>
    <t>prefab elementen - uitkragende elementen/balkons</t>
  </si>
  <si>
    <t>prefab elementen - galerijen</t>
  </si>
  <si>
    <t>balken - constructie passerel en fietsenstalling</t>
  </si>
  <si>
    <t>kolommen - constructie passerel en fietsenstalling</t>
  </si>
  <si>
    <t>geprofileerde stalen dakplaten - algemeen</t>
  </si>
  <si>
    <t>geprofileerde stalen dakplaten</t>
  </si>
  <si>
    <t>dakopbouw hellend dak - stabiliteitsstudie</t>
  </si>
  <si>
    <t>houten dakstructuur – algemeen</t>
  </si>
  <si>
    <t>houten dakstructuur – keperspanten</t>
  </si>
  <si>
    <t>onderdak - soepele membranen</t>
  </si>
  <si>
    <t>tengel- &amp; panlatten – algemeen</t>
  </si>
  <si>
    <t>isolatieplaten tussen dakstructuur – algemeen</t>
  </si>
  <si>
    <t>isolatieplaten tussen dakstructuur – MW/22 cm</t>
  </si>
  <si>
    <t>binnenfolie – vochtvariabel damp- en luchtscherm</t>
  </si>
  <si>
    <t>toebehoren hellend dak – algemeen</t>
  </si>
  <si>
    <t>toebehoren hellend dak – dakdoorvoeren</t>
  </si>
  <si>
    <t>hellingsbeton - niet isolerend/mager beton</t>
  </si>
  <si>
    <t>hellingsbeton - niet isolerend / mager beton - dakterrassen</t>
  </si>
  <si>
    <t>hellingsbeton - niet isolerend/ mager beton - ondergrondse parking</t>
  </si>
  <si>
    <t>isolatieplaten plat dak – algemeen</t>
  </si>
  <si>
    <t>isolatieplaten plat dak – PIR</t>
  </si>
  <si>
    <t>isolatieplaten plat dak – PIR/12 cm</t>
  </si>
  <si>
    <t>dampscherm – gewapend bitumen</t>
  </si>
  <si>
    <t>kunststof dakafdichting - EPDM/gekleefd</t>
  </si>
  <si>
    <t>ballastlaag - algemeen</t>
  </si>
  <si>
    <t>ballastlaag – tegels op tegeldragers</t>
  </si>
  <si>
    <t>groendak - algemeen</t>
  </si>
  <si>
    <t>groendak - extensief</t>
  </si>
  <si>
    <t>toebehoren plat dak – algemeen</t>
  </si>
  <si>
    <t>toebehoren plat dak – dakdoorvoeren</t>
  </si>
  <si>
    <t>dakvlakramen - algemeen</t>
  </si>
  <si>
    <t>dakvlakramen - hout</t>
  </si>
  <si>
    <t>dakvlakramen - hout/wentel</t>
  </si>
  <si>
    <t>dakvlakramen - hout/wentel – 78x140</t>
  </si>
  <si>
    <t>dakvlakramen - hout/wentel – 114x140</t>
  </si>
  <si>
    <t>dakvlakramen - hout/rook- &amp; warmteafvoer</t>
  </si>
  <si>
    <t>slabben, loketten en aansluitbanden - metaal/zink</t>
  </si>
  <si>
    <t>dakrandprofielen - metaal/zink</t>
  </si>
  <si>
    <t>dakrandprofielen - metaal / zink- type 1: dakrand platte daken</t>
  </si>
  <si>
    <t>dakrandprofielen - metaal/zink – type 2: L-profiel</t>
  </si>
  <si>
    <t>muurkappen - metaal/zink</t>
  </si>
  <si>
    <t>bakgootdichtingen – metaalbladen</t>
  </si>
  <si>
    <t>bakgootdichtingen – metaalbladen/zink</t>
  </si>
  <si>
    <t>bakgoten met vrije buitenrand</t>
  </si>
  <si>
    <t>horizontale zakgoten</t>
  </si>
  <si>
    <t>hanggoten - algemeen</t>
  </si>
  <si>
    <t>hanggoten – metaal</t>
  </si>
  <si>
    <t>hanggoten – metaal/zink</t>
  </si>
  <si>
    <t>afvoerpijpen - kunststof/HDPE</t>
  </si>
  <si>
    <t>afvoerpijpen - kunststof/HDPE - diam 75</t>
  </si>
  <si>
    <t>afvoerpijpen - kunststof/HDPE - diam 90</t>
  </si>
  <si>
    <t>afvoerpijpen – metaal/zink</t>
  </si>
  <si>
    <t>buitenschrijnwerk – montage/spouwconstructie en dorpel</t>
  </si>
  <si>
    <t>buitenschrijnwerk – borderel</t>
  </si>
  <si>
    <t>profielsysteem - hout</t>
  </si>
  <si>
    <t>profielsysteem – hout/vaste ramen</t>
  </si>
  <si>
    <t>profielsysteem – hout/draaikipramen</t>
  </si>
  <si>
    <t>profielsysteem – hout/schuiframen</t>
  </si>
  <si>
    <t>profielsysteem - hout/raamgehelen</t>
  </si>
  <si>
    <t>profielsysteem – aluminium</t>
  </si>
  <si>
    <t>profielsysteem – aluminium/vaste ramen</t>
  </si>
  <si>
    <t>profielsysteem – aluminium/draairamen</t>
  </si>
  <si>
    <t>profielsysteem – aluminium/buitendeuren</t>
  </si>
  <si>
    <t>profielsysteem - aluminium/raamgehelen</t>
  </si>
  <si>
    <t>profielsysteem – staal</t>
  </si>
  <si>
    <t>profielsysteem – staal/buitendeuren</t>
  </si>
  <si>
    <t>hang- en sluitwerk – sloten/manueel</t>
  </si>
  <si>
    <t>hang- en sluitwerk - sloten/elektromagnetisch + sleutelcontact</t>
  </si>
  <si>
    <t>hang- en sluitwerk – sloten/sleutelplan</t>
  </si>
  <si>
    <t>hang- en sluitwerk – deurdrangers/manueel</t>
  </si>
  <si>
    <t>hang- en sluitwerk - panieksluitingen</t>
  </si>
  <si>
    <t>hang- en sluitwerk - toebehoren</t>
  </si>
  <si>
    <t>ventilatieroosters - algemeen</t>
  </si>
  <si>
    <t>ventilatieroosters - op profiel</t>
  </si>
  <si>
    <t>ventilatieroosters - op profiel/kleprooster</t>
  </si>
  <si>
    <t>beglazing – prestaties</t>
  </si>
  <si>
    <t>beglazing - dubbele beglazing/type 1</t>
  </si>
  <si>
    <t>beglazing - dubbele beglazing/type 2</t>
  </si>
  <si>
    <t>omkaderingselementen - staal</t>
  </si>
  <si>
    <t>POORTEN &amp; EXTERNE ZONWERING</t>
  </si>
  <si>
    <t>poorten &amp; externe zonwering - algemeen</t>
  </si>
  <si>
    <t>sectionaalpoorten - algemeen</t>
  </si>
  <si>
    <t>sectionaalpoorten – staal / strekmetaal</t>
  </si>
  <si>
    <t>sectionaalpoorten - staal/aangedreven</t>
  </si>
  <si>
    <t>borstweringen - aluminium</t>
  </si>
  <si>
    <t>trapleuningen – algemeen</t>
  </si>
  <si>
    <t>trapleuningen – leuning uit staal met strekmetaal</t>
  </si>
  <si>
    <t>trapleuningen - handgreep</t>
  </si>
  <si>
    <t>vulpanelen en -roosters – algemeen</t>
  </si>
  <si>
    <t>vulpanelen en - roosters - strekmetaal</t>
  </si>
  <si>
    <t>wandbepleistering - gipspleisters/dikpleister op metselwerk</t>
  </si>
  <si>
    <t>wandbepleistering – gipspleisters/dikpleisters op metselwerk – wandvlakken</t>
  </si>
  <si>
    <t>wandbepleistering - cementpleisters/te betegelen</t>
  </si>
  <si>
    <t>plafondbepleistering - algemeen</t>
  </si>
  <si>
    <t>plafondbepleistering - gipspleisters</t>
  </si>
  <si>
    <t>plafondbepleistering - gipspleisters/dunpleister op breedplaatvloeren</t>
  </si>
  <si>
    <t>plafondbepleistering – gipspleisters/dunpleister op breedplaatvloeren – plafondoppervlakte</t>
  </si>
  <si>
    <t>plafondbepleistering – gipspleisters/dunpleister op breedplaatvloeren – zijkanten</t>
  </si>
  <si>
    <t>plafondbepleistering - gipspleisters/pleister op pleisterdrager</t>
  </si>
  <si>
    <t>plafondbepleistering – gipspleisters/pleister op pleisterdrager – plafondoppervlakte</t>
  </si>
  <si>
    <t>voorzetwanden – algemeen</t>
  </si>
  <si>
    <t>voorzetwanden - gipskartonplaten</t>
  </si>
  <si>
    <t>voorzetwanden – gipskartonplaten/op regelstructuur</t>
  </si>
  <si>
    <t>plafondafwerking – algemeen</t>
  </si>
  <si>
    <t>plafondafwerking – uitbekleding plafond</t>
  </si>
  <si>
    <t>plafondafwerking - uitbekleding plafond / mdf</t>
  </si>
  <si>
    <t>plafondafwerking – uitbekleding daklichtopeningen</t>
  </si>
  <si>
    <t>plafondafwerking – verlaagd plafond</t>
  </si>
  <si>
    <t>plafondafwerking – verlaagd plafond/gipskartonplaten</t>
  </si>
  <si>
    <t>uitbekleding buitenramen en -deuren – algemeen</t>
  </si>
  <si>
    <t>uitbekleding buitenramen en –deuren – gipskarton</t>
  </si>
  <si>
    <t>isolerende uitvullagen – cementgebonden – EPS korrels</t>
  </si>
  <si>
    <t>akoestische isolatie vloer - algemeen</t>
  </si>
  <si>
    <t>akoestische isolatie vloer - kunststofschuim</t>
  </si>
  <si>
    <t>tegelvloeren – keramisch</t>
  </si>
  <si>
    <t>tegelvloeren – keramisch/geperste tegels</t>
  </si>
  <si>
    <t>tegelvloeren - keramisch / geperste tegels - gemene delen</t>
  </si>
  <si>
    <t>tegelvloeren - keramisch / geperste tegels - privatieve delen</t>
  </si>
  <si>
    <t>tegelvloeren - keramisch/geperste tegels - badkamers</t>
  </si>
  <si>
    <t>plinten – algemeen</t>
  </si>
  <si>
    <t>plinten – steen</t>
  </si>
  <si>
    <t>plinten – steen/keramisch</t>
  </si>
  <si>
    <t>plinten - steen/keramisch - gemene delen</t>
  </si>
  <si>
    <t>plinten - steen/keramisch - privatieve delen</t>
  </si>
  <si>
    <t>BINNENDEUREN en -RAMEN</t>
  </si>
  <si>
    <t>binnendeuren en -ramen – prestaties</t>
  </si>
  <si>
    <t>deurkozijnen – hout/massief</t>
  </si>
  <si>
    <t>deurkozijnen – hout/massief - 80x215</t>
  </si>
  <si>
    <t>deurkozijnen – hout/massief - 90x215</t>
  </si>
  <si>
    <t>deurkozijnen – hout/massief - 100x215</t>
  </si>
  <si>
    <t>deurkozijnen – hout/massief - 105x215</t>
  </si>
  <si>
    <t>deurbladen - hout met holle kern</t>
  </si>
  <si>
    <t>deurbladen - hout met holle kern/tubespaan</t>
  </si>
  <si>
    <t>deurbladen - hout met holle kern/tubespaan - 73x211,5</t>
  </si>
  <si>
    <t>deurbladen - hout met holle kern/tubespaan - 83x211,5</t>
  </si>
  <si>
    <t>deurbladen - hout met holle kern/tubespaan - 93x211,5</t>
  </si>
  <si>
    <t>deurbladen - hout met holle kern/tubespaan - 98x211,5</t>
  </si>
  <si>
    <t>deurgehelen – kozijnen hout</t>
  </si>
  <si>
    <t>deurgehelen – kozijnen hout/brandwerend</t>
  </si>
  <si>
    <t>deurgehelen - kozijnen hout/ brandwerend - 90x215</t>
  </si>
  <si>
    <t>deurgehelen - kozijnen hout/ brandwerend - 105x215</t>
  </si>
  <si>
    <t>deurgehelen - kozijnen hout/ brandwerend - 105x215 - blokkader</t>
  </si>
  <si>
    <t>deurgehelen - kozijnen hout/ brandwerend - 125x215</t>
  </si>
  <si>
    <t>deurgehelen - kozijnen hout/brandwerend - deuren naar technische kokers</t>
  </si>
  <si>
    <t>hang- en sluitwerk – scharnieren en paumellen/roestvast staal</t>
  </si>
  <si>
    <t>hang- en sluitwerk – deursloten/klaviersloten</t>
  </si>
  <si>
    <t>hang- en sluitwerk – deursloten/veiligheidssloten</t>
  </si>
  <si>
    <t>hang- en sluitwerk – deurkrukken/RVS</t>
  </si>
  <si>
    <t>hang- en sluitwerk – vaste handgrepen</t>
  </si>
  <si>
    <t>toebehoren - deurnummers</t>
  </si>
  <si>
    <t>toebehoren - signalisatie</t>
  </si>
  <si>
    <t>toebehoren – signalisatie / gekleefd</t>
  </si>
  <si>
    <t>toebehoren - signalisatie / plexiglas wandmontage</t>
  </si>
  <si>
    <t>toebehoren - signalisatie / wand- of plafondmontage</t>
  </si>
  <si>
    <t>toebehoren - signalisatie / wandmontage - vlak</t>
  </si>
  <si>
    <t>binnentrappen en leuningen – algemeen</t>
  </si>
  <si>
    <t>trappen – algemeen</t>
  </si>
  <si>
    <t>trappen – hout</t>
  </si>
  <si>
    <t>trappen – hout/verdreven treden</t>
  </si>
  <si>
    <t>borstweringen/ trapleuningen – algemeen</t>
  </si>
  <si>
    <t>borstweringen / trapleuningen – aluminium</t>
  </si>
  <si>
    <t>handgrepen – algemeen</t>
  </si>
  <si>
    <t>handgrepen - aluminium</t>
  </si>
  <si>
    <t>keukenmeubelen – onderdelen/stelpoten en plintplaat</t>
  </si>
  <si>
    <t>keukenmeubelen – onderdelen/corpus en leggers</t>
  </si>
  <si>
    <t>keukenmeubelen – onderdelen/fronten en zichtwanden</t>
  </si>
  <si>
    <t>keukenmeubelen – onderdelen/werkbladen</t>
  </si>
  <si>
    <t>keukenmeubelen – onderdelen/beslag en handgrepen</t>
  </si>
  <si>
    <t>keukenmeubelen – onderdelen/toebehoren</t>
  </si>
  <si>
    <t>keukenmeubelen – types</t>
  </si>
  <si>
    <t>keukenmeubelen - type 1</t>
  </si>
  <si>
    <t>keukenmeubelen - type 2</t>
  </si>
  <si>
    <t>keukenmeubelen - type 3</t>
  </si>
  <si>
    <t>keukenmeubelen - type 4</t>
  </si>
  <si>
    <t>keukenmeubelen - type 5</t>
  </si>
  <si>
    <t>keukenmeubelen - type 6</t>
  </si>
  <si>
    <t>keukenmeubelen - type 7</t>
  </si>
  <si>
    <t>keukenmeubelen - type 8</t>
  </si>
  <si>
    <t>keukenmeubelen - type 9</t>
  </si>
  <si>
    <t>keukenmeubelen – types / type 10</t>
  </si>
  <si>
    <t>keukenmeubelen – types / type 11</t>
  </si>
  <si>
    <t>keukenmeubelen – types / type 12</t>
  </si>
  <si>
    <t>keukenmeubelen – types / type 13</t>
  </si>
  <si>
    <t>keukenmeubelen – types / type 14</t>
  </si>
  <si>
    <t>keukenmeubelen – types / type 15</t>
  </si>
  <si>
    <t>keukenmeubelen – types / type 16</t>
  </si>
  <si>
    <t>keukenmeubelen – types / type 17</t>
  </si>
  <si>
    <t>keukenmeubelen – types / type 18</t>
  </si>
  <si>
    <t>keukenmeubelen – types / type 19</t>
  </si>
  <si>
    <t>parlofoonconsoles - metaalplaat/aluminium</t>
  </si>
  <si>
    <t>brievenbusgehelen - metaalplaat/gemoffeld aluminium</t>
  </si>
  <si>
    <t>brievenbusgehelen - metaalplaat/gemoffeld aluminium - enkelvoudig</t>
  </si>
  <si>
    <t>brievenbusgehelen - metaalplaat/gemoffeld aluminium - meervoudig</t>
  </si>
  <si>
    <t>gordijnkasten – hout/MDF</t>
  </si>
  <si>
    <t>TABLET- EN WANDBEKLEDINGEN</t>
  </si>
  <si>
    <t>venstertabletten – kunststeen</t>
  </si>
  <si>
    <t>venstertabletten – kunststeen/composiet</t>
  </si>
  <si>
    <t>wandbekledingen – betegeling</t>
  </si>
  <si>
    <t>wandbekledingen – betegeling/keramisch</t>
  </si>
  <si>
    <t>afvoerbuizen - kunststof / PE</t>
  </si>
  <si>
    <t>afvoerbuizen - kunststof / PE - Ø40mm</t>
  </si>
  <si>
    <t>afvoerbuizen - kunststof / PE - Ø50mm</t>
  </si>
  <si>
    <t>afvoerbuizen - kunststof / PE - Ø56mm</t>
  </si>
  <si>
    <t>afvoerbuizen - kunststof / PE - Ø63mm</t>
  </si>
  <si>
    <t>afvoerbuizen - kunststof / PE - Ø75mm</t>
  </si>
  <si>
    <t>afvoerbuizen - kunststof / PE - Ø90mm</t>
  </si>
  <si>
    <t>afvoerbuizen - kunststof / PE - Ø110mm</t>
  </si>
  <si>
    <t>afvoerbuizen - kunststof / PE - Ø125mm</t>
  </si>
  <si>
    <t>afvoerbuizen - kunststof / PE - Ø160mm</t>
  </si>
  <si>
    <t>afvoerbuizen - kunststof / PE - Ø200mm</t>
  </si>
  <si>
    <t xml:space="preserve">afvoerbuizen - PP </t>
  </si>
  <si>
    <t>afvoerbuizen - PP - Ø40mm (warmtepompboiler,ketel)</t>
  </si>
  <si>
    <t>afvoerbuizen - PP - Ø56mm (wasmachine)</t>
  </si>
  <si>
    <t>akoestische afvoerbuizen - kunststof / PE</t>
  </si>
  <si>
    <t>akoestische afvoerbuizen - kunststof / PE - Ø75mm</t>
  </si>
  <si>
    <t xml:space="preserve">verluchtingsbuizen - kunststof / PE </t>
  </si>
  <si>
    <t>sanitaire drukleidingen – buizen/kunststof</t>
  </si>
  <si>
    <t>sanitaire drukleidingen – buizen/kunststof (inbouw)</t>
  </si>
  <si>
    <t>diameter 16 mm</t>
  </si>
  <si>
    <t>sanitaire drukleidingen – buizen/kunststof (opbouw)</t>
  </si>
  <si>
    <t>diameter 20 mm</t>
  </si>
  <si>
    <t>diameter 26 mm</t>
  </si>
  <si>
    <t>diameter 32 mm</t>
  </si>
  <si>
    <t>diameter 40 mm</t>
  </si>
  <si>
    <t>diameter 50 mm</t>
  </si>
  <si>
    <t xml:space="preserve">sanitaire drukleidingen - collectoren </t>
  </si>
  <si>
    <t>KOUD WATER</t>
  </si>
  <si>
    <t>4+1 aansluitingen</t>
  </si>
  <si>
    <t>5+1 aansluitingen</t>
  </si>
  <si>
    <t>6+1 aansluitingen</t>
  </si>
  <si>
    <t>WARM WATER</t>
  </si>
  <si>
    <t>2+1 aansluitingen</t>
  </si>
  <si>
    <t>3+1 aansluitingen</t>
  </si>
  <si>
    <t xml:space="preserve">sanitaire drukleidingen - leidingisolatie </t>
  </si>
  <si>
    <t>leidingisolatie - koudwaterleidingen</t>
  </si>
  <si>
    <t>leidingisolatie - warmwaterleidingen</t>
  </si>
  <si>
    <t>leidingisolatie - toebehoren waterleidingen</t>
  </si>
  <si>
    <t xml:space="preserve">sanitaire drukleidingen - brandwerende doorvoeren </t>
  </si>
  <si>
    <t xml:space="preserve">sanitaire drukleidingen - flexibele leidingen </t>
  </si>
  <si>
    <t xml:space="preserve">aansluiting leidingnet - reglementaire meterstraat </t>
  </si>
  <si>
    <t>aansluiting leidingnet - voedingsleidingen &amp; tellers</t>
  </si>
  <si>
    <t>aansluiting leidingnet - uitleesunit watertellers/caloriemeter</t>
  </si>
  <si>
    <t>aansluiting leidingnet - bekabeling uitleesunit</t>
  </si>
  <si>
    <t xml:space="preserve">handwastafels &amp; toebehoren - wandmodel / porselein </t>
  </si>
  <si>
    <t xml:space="preserve">wastafels &amp; toebehoren - wandmodel / porselein </t>
  </si>
  <si>
    <t xml:space="preserve">douches - acrylaat </t>
  </si>
  <si>
    <t>douches - acrylaat - 90 x 90 cm</t>
  </si>
  <si>
    <t>afwastafels - bouwmodel / roestvast staal (RVS)</t>
  </si>
  <si>
    <t xml:space="preserve">uitgietbakken - sanitair porselein </t>
  </si>
  <si>
    <t xml:space="preserve">terugslagkleppen - messing </t>
  </si>
  <si>
    <t>installatieafsluitkranen – messing</t>
  </si>
  <si>
    <t xml:space="preserve">installatieafsluitkranen – messing/zonder aftapkraan </t>
  </si>
  <si>
    <t xml:space="preserve">installatieafsluitkranen – messing/met aftapkraan </t>
  </si>
  <si>
    <t xml:space="preserve">wandafsluitkranen - enkelvoudige stopkraan </t>
  </si>
  <si>
    <t>wandafsluitkranen - enkelvoudige stopkraan/met terugslagklep</t>
  </si>
  <si>
    <t>wandafsluitkranen - enkelvoudige stopkraan/zonder terugslagklep</t>
  </si>
  <si>
    <t xml:space="preserve">wandafsluitkranen - stopkraan met dienstkraan </t>
  </si>
  <si>
    <t>dienstkranen - dubbele dienstkraan/binnen</t>
  </si>
  <si>
    <t>dienstkranen - dubbele dienstkraan/buiten</t>
  </si>
  <si>
    <t>ééngatskranen - algemeen</t>
  </si>
  <si>
    <t xml:space="preserve">muurmengkranen - douchemengkraan/armatuur </t>
  </si>
  <si>
    <t>regenwaterpompen - pomp in put</t>
  </si>
  <si>
    <t>regenwaterpompen - drijvende aanzuiging</t>
  </si>
  <si>
    <t>regenwaterpompen - toevoerleiding kunststof</t>
  </si>
  <si>
    <t xml:space="preserve">regenwaterpompen - drukvat 200 l </t>
  </si>
  <si>
    <t>regenwaterpompen - pompbesturing</t>
  </si>
  <si>
    <t>opvoerpompen - algemeen</t>
  </si>
  <si>
    <t>opvoerpompen - afvalwater</t>
  </si>
  <si>
    <t>opvoerpompen - afvalwater - uitgietbak</t>
  </si>
  <si>
    <t>opvoerpompen - afvalwater - hellingsbaan</t>
  </si>
  <si>
    <t>opvoerpompen - persleiding afvalwater</t>
  </si>
  <si>
    <t>opvoerpompen - pompbesturing</t>
  </si>
  <si>
    <t>SANITAIR WARM WATER</t>
  </si>
  <si>
    <t>warmtepompboilers - algemeen</t>
  </si>
  <si>
    <t>warmtepompboilers - 120 l</t>
  </si>
  <si>
    <t>warmtepompboilers - 200 l</t>
  </si>
  <si>
    <t>warmtepompboiler - doorstroomexpansievat</t>
  </si>
  <si>
    <t>warmtepompboiler - waterfilters</t>
  </si>
  <si>
    <t xml:space="preserve">gaskranen - gasfilter </t>
  </si>
  <si>
    <t>gaskranen - gasfilter - DN40</t>
  </si>
  <si>
    <t xml:space="preserve">gaskranen - afsluitkranen </t>
  </si>
  <si>
    <t>gaskranen - afsluitkranen - DN50</t>
  </si>
  <si>
    <t>gaskranen - gemotoriseerde afsluitkranen - DN50</t>
  </si>
  <si>
    <t>gaskranen - gasdrukregelaar - DN40</t>
  </si>
  <si>
    <t>gaslekdetectie - algemeen</t>
  </si>
  <si>
    <t xml:space="preserve">gaslekdetectie </t>
  </si>
  <si>
    <t xml:space="preserve">verwarming  – grenzen van de aanneming </t>
  </si>
  <si>
    <t>verwarming – voeding &amp; aansluiting</t>
  </si>
  <si>
    <t>verwarming – keuringen &amp; proeven</t>
  </si>
  <si>
    <t>verwarming – documenten &amp; as-builtplannen &amp; opleiding</t>
  </si>
  <si>
    <t>verwarming – waarborgen</t>
  </si>
  <si>
    <t>gasvloerketels - open/CV</t>
  </si>
  <si>
    <t>gasvloerketels - open/CV - 160 kW</t>
  </si>
  <si>
    <t>toebehoren stookplaats  - sokkel</t>
  </si>
  <si>
    <t>leidingnet &amp; toebehoren - buizen/staal</t>
  </si>
  <si>
    <t>DN65</t>
  </si>
  <si>
    <t>DN100</t>
  </si>
  <si>
    <t xml:space="preserve">leidingnet &amp; toebehoren - leidingisolatie </t>
  </si>
  <si>
    <t>leidingisolatie - cv leidingen</t>
  </si>
  <si>
    <t xml:space="preserve">leidingnet &amp; toebehoren - brandwerende doorvoeren </t>
  </si>
  <si>
    <t xml:space="preserve">installatieonderdelen - aflaatkranen </t>
  </si>
  <si>
    <t xml:space="preserve">installatieonderdelen - regel- en afsluitkranen </t>
  </si>
  <si>
    <t>driewegkraan</t>
  </si>
  <si>
    <t xml:space="preserve">installatieonderdelen - circulatoren </t>
  </si>
  <si>
    <t xml:space="preserve">installatieonderdelen - vlotterontluchters </t>
  </si>
  <si>
    <t>vloerverwarming - legafstand 10 cm</t>
  </si>
  <si>
    <t>vloerverwarming - legafstand 15 cm</t>
  </si>
  <si>
    <t>warmteregeling &amp; toebehoren – algemeen</t>
  </si>
  <si>
    <t xml:space="preserve">warmteregeling &amp; toebehoren - kamerthermostaten </t>
  </si>
  <si>
    <t>stooklokaal - onder-en bovenverluchting</t>
  </si>
  <si>
    <t>elektrische installaties HVAC-algemeen</t>
  </si>
  <si>
    <t xml:space="preserve">brandblusapparaten - schuimsnelblussers </t>
  </si>
  <si>
    <t>muurhaspels zonder kast - haspel 30 m</t>
  </si>
  <si>
    <t xml:space="preserve">brandwerende bescherming - algemeen </t>
  </si>
  <si>
    <t>ventilatie – proefopstelling</t>
  </si>
  <si>
    <t>ventilatie – proeven</t>
  </si>
  <si>
    <t xml:space="preserve">ventilatie – proeven/debietmeting </t>
  </si>
  <si>
    <t xml:space="preserve">ventilatie – proeven/meting kanaaldichtheid </t>
  </si>
  <si>
    <t xml:space="preserve">ventilatie – proeven/dichtheid collectieve kanalen </t>
  </si>
  <si>
    <t xml:space="preserve">ventilatiekanalen - metaal/rond </t>
  </si>
  <si>
    <t>ventilatiekanalen - metaal/rond - Ø100mm</t>
  </si>
  <si>
    <t>ventilatiekanalen - metaal/rond - Ø125mm</t>
  </si>
  <si>
    <t>ventilatiekanalen - metaal/rond - Ø160mm</t>
  </si>
  <si>
    <t>ventilatiekanalen - metaal/rond - Ø200mm</t>
  </si>
  <si>
    <t>ventilatiekanalen - metaal/rond - Ø250mm</t>
  </si>
  <si>
    <t xml:space="preserve">ventilatiekanalen - flexibele kanalen </t>
  </si>
  <si>
    <t xml:space="preserve">ventilatiekanalen - ophanging en bevestiging </t>
  </si>
  <si>
    <t xml:space="preserve">toebehoren ventilatiekanalen - brandkleppen </t>
  </si>
  <si>
    <t>toebehoren ventilatiekanalen - brandkleppen - Ø100mm</t>
  </si>
  <si>
    <t>toebehoren ventilatiekanalen - brandkleppen - Ø125mm</t>
  </si>
  <si>
    <t>toebehoren ventilatiekanalen - brandkleppen - Ø160mm</t>
  </si>
  <si>
    <t>toebehoren ventilatiekanalen - brandkleppen - 700 x 400 mm</t>
  </si>
  <si>
    <t>toebehoren ventilatiekanalen - brandkleppen - 250 x 400 mm</t>
  </si>
  <si>
    <t xml:space="preserve">toebehoren ventilatiekanalen - meetstukken </t>
  </si>
  <si>
    <t xml:space="preserve">toebehoren ventilatiekanalen - inspectie- en reinigingsopeningen </t>
  </si>
  <si>
    <t>woonhuisventilatoren - systeem C</t>
  </si>
  <si>
    <t xml:space="preserve">ventilatiemonden - ventiel met regelbare conus </t>
  </si>
  <si>
    <t>ventiel met regelbare conus - extractie</t>
  </si>
  <si>
    <t>opbouwkanalen rookgas en ventilatie – algemeen</t>
  </si>
  <si>
    <t>schoorstenen – roestvast staal/enkelvoudig kanaal - Ø200</t>
  </si>
  <si>
    <t>schoorstenen - brandwerende isolatie van rookgasafvoer</t>
  </si>
  <si>
    <t xml:space="preserve">dakdoorgang - enkelvoudig </t>
  </si>
  <si>
    <t>dakdoorgang - enkelvoudig -  Ø75mm</t>
  </si>
  <si>
    <t>dakdoorgang - enkelvoudig -  Ø110mm</t>
  </si>
  <si>
    <t>dakdoorgang - enkelvoudig -  Ø125mm</t>
  </si>
  <si>
    <t>dakdoorgang - enkelvoudig -  Ø160mm</t>
  </si>
  <si>
    <t>dakdoorgang - multifunctioneel - schacht type C</t>
  </si>
  <si>
    <t>dakdoorgang - multifunctioneel - schacht type E</t>
  </si>
  <si>
    <t>dakdoorgang - multifunctioneel - schacht type H</t>
  </si>
  <si>
    <t>dakdoorgang - multifunctioneel - schacht type M</t>
  </si>
  <si>
    <t>dakdoorgang - multifunctioneel - schacht type O</t>
  </si>
  <si>
    <t>dakdoorgang - multifunctioneel - schacht type S</t>
  </si>
  <si>
    <t>dakdoorgang - multifunctioneel - schacht type T</t>
  </si>
  <si>
    <t>dakdoorgang - multifunctioneel - schacht type U</t>
  </si>
  <si>
    <t>schachten - ventilatie liftschacht</t>
  </si>
  <si>
    <t>elektriciteit binnennet - algemeen</t>
  </si>
  <si>
    <t>aansluitingen – algemeen</t>
  </si>
  <si>
    <t>spanningsbeveiliging – bliksemstroom- en overspanningsafleider</t>
  </si>
  <si>
    <t>aarding - aardingslus</t>
  </si>
  <si>
    <t>voeding teller – verdeelbord – 4 x 25 mm² + PE</t>
  </si>
  <si>
    <t>bijzondere voorzieningen – voeding poort</t>
  </si>
  <si>
    <t>bijzondere voorzieningen – voeding verkeerslichten</t>
  </si>
  <si>
    <t>bijzondere voorzieningen – voeding badgelezer</t>
  </si>
  <si>
    <t>bijzondere voorzieningen – voeding detectielus</t>
  </si>
  <si>
    <t>bijzondere voorzieningen – voeding zwaailicht</t>
  </si>
  <si>
    <t>bijzondere voorzieningen – voeding VB CO ventilatie</t>
  </si>
  <si>
    <t>bijzondere voorzieningen – voeding opvoerpomp</t>
  </si>
  <si>
    <t>bijzondere voorzieningen – voeding vuilwaterpomp</t>
  </si>
  <si>
    <t>bewegingsdetectoren – plafond opbouw, master</t>
  </si>
  <si>
    <t>bewegingsdetectoren – plafond opbouw, slave</t>
  </si>
  <si>
    <t>ELEKTRICITEIT LICHTARMATUREN</t>
  </si>
  <si>
    <t>binnenarmaturen LED – type 3.2</t>
  </si>
  <si>
    <t>binnenarmaturen LED – type 3.3</t>
  </si>
  <si>
    <t>parlofonie-installatie – deurstation – 26 bellen</t>
  </si>
  <si>
    <t>verkeerslichten inrit - algemeen</t>
  </si>
  <si>
    <t>verkeerslichten inrit – set lichten</t>
  </si>
  <si>
    <t>verkeerslichten inrit - centrale stuurkast en bekabeling</t>
  </si>
  <si>
    <t>verkeerslichten inrit - detectielus</t>
  </si>
  <si>
    <t>verkeerslichten inrit - aansluitpunt detectielus</t>
  </si>
  <si>
    <t>badgesysteem – kaartlezer</t>
  </si>
  <si>
    <t>badgesysteem - bekabeling</t>
  </si>
  <si>
    <t>ELEKTRICITEIT TELECOM &amp; DOMOTICA</t>
  </si>
  <si>
    <t>buitenbekabeling - appartementsgebouw</t>
  </si>
  <si>
    <t>ELEKTROMECHANICA LIFTEN</t>
  </si>
  <si>
    <t>brandmelding – multicriteria melders</t>
  </si>
  <si>
    <t>multicriteria melders - adresseerbaar</t>
  </si>
  <si>
    <t>evacuatietoebehoren – zwaailicht</t>
  </si>
  <si>
    <t>CO-VENTILATIE</t>
  </si>
  <si>
    <t>CO-installatie - algemeen</t>
  </si>
  <si>
    <t>CO-installatie - ventilatoren</t>
  </si>
  <si>
    <t>ventilatoren - extractieventilator</t>
  </si>
  <si>
    <t>ventilatoren - stuwventilator max 4400 m³/h</t>
  </si>
  <si>
    <t>ventilatoren - stuwventilator max 9440 m³/h</t>
  </si>
  <si>
    <t>CO-installatie - detectoren</t>
  </si>
  <si>
    <t>CO-installatie - tekstarmatuur</t>
  </si>
  <si>
    <t>CO-installatie - centrale inclusief regeling</t>
  </si>
  <si>
    <t>laadpunten - algemeen</t>
  </si>
  <si>
    <t>laadpalen - afsluitbaar bord voor oplaadpunten scooters</t>
  </si>
  <si>
    <t>schilderwerken – algemeen</t>
  </si>
  <si>
    <t>binnenschilderwerken op pleisterwerk – acrylaatdispersie</t>
  </si>
  <si>
    <t>binnenschilderwerken op gipskartonplaten - acrylaatdispersie</t>
  </si>
  <si>
    <t>binnenschilderwerken op gipskartonplaten - grondlaag</t>
  </si>
  <si>
    <t>binnenschilderwerken op beton – algemeen</t>
  </si>
  <si>
    <t>binnenschilderwerken op beton - markeringssysteel vloer parking / logo's</t>
  </si>
  <si>
    <t>binnenschilderwerken op beton - markeringssysteem vloer parking / belijning</t>
  </si>
  <si>
    <t>binnenschilderwerken op hout en houtachtige platen – algemeen</t>
  </si>
  <si>
    <t>binnenschilderwerken op hout en houtachtige platen – lak</t>
  </si>
  <si>
    <t>op hout en houtachtige platen – lak/acryllaatdispersie</t>
  </si>
  <si>
    <t>op hout en houtachtige platen - lak/acrylaatdispersie - deuromlijstingen</t>
  </si>
  <si>
    <t>op hout en houtachtige platen - lak/acrylaatdispersie – omkastingen in mdf</t>
  </si>
  <si>
    <t>binnenschilderwerken op hout en houtachtige platen – vernis</t>
  </si>
  <si>
    <t>op hout en houtachtige platen – vernis/polyurethaanhars</t>
  </si>
  <si>
    <t>BUITENCONSTRUCTIES EN AFSLUITINGEN</t>
  </si>
  <si>
    <t>buitenconstructies en afsluitingen - algemeen</t>
  </si>
  <si>
    <t>buitenconstructies - fietsenstalling in ondergrondse parking</t>
  </si>
  <si>
    <t>buitenconstructies - fietsenstalling vrijstaand</t>
  </si>
  <si>
    <t>buitenconstructies - fietsenrekken</t>
  </si>
  <si>
    <t>buitenconstructies - fietsenrekken / reklengte 150cm</t>
  </si>
  <si>
    <t>buitenconstructies - fietsenrekken / reklengte 240cm</t>
  </si>
  <si>
    <t>buitenconstructies - fietsenrekken / reklengte 300cm</t>
  </si>
  <si>
    <t>Globale prijs voor het afsluiten van een verzekeringspolis "Alle bouwplaatsrisico's"</t>
  </si>
  <si>
    <t>Geraamde som voor het uitvoeren van proeven a posteriori volgens Art. 43</t>
  </si>
  <si>
    <t>Globale prijs voor de opmaak van het as-built dossier (incl. topografische opmeting)</t>
  </si>
  <si>
    <t>Uitvoeren van uitvoeringsproefsleuven in volle grond in opdracht van de leidend ambtenaar, tot 1m diepte, sleufbreedte minstens 0,5m</t>
  </si>
  <si>
    <t>Uitvoeren van uitvoeringsproefsleuven in volle grond in opdracht van de leidend ambtenaar, tot 2m diepte, sleufbreedte minstens 1,0m</t>
  </si>
  <si>
    <t>Uitvoeren van uitvoeringsproefsleuven onder verhardingen in opdracht van de leidend ambtenaar, tot 1m diepte, sleufbreedte minstens 0,5m</t>
  </si>
  <si>
    <t>Uitvoeren van uitvoeringsproefsleuven onder verhardingen in opdracht van de leidend ambtenaar, tot 2m diepte, sleufbreedte minstens 1,0m</t>
  </si>
  <si>
    <t>Rooien van beplantingen</t>
  </si>
  <si>
    <t>Rooien van hagen</t>
  </si>
  <si>
    <t>Vellen van bomen, omtrek: 0,5 m &lt; C ≤ 1,5 m</t>
  </si>
  <si>
    <t>Vellen van bomen, omtrek: 1,5 m &lt; C ≤ 3 m</t>
  </si>
  <si>
    <t>Volledig ontstronken van bomen, omtrek: 0,5 m &lt; C ≤ 1,5 m</t>
  </si>
  <si>
    <t>Volledig ontstronken van bomen, omtrek: 1,5 m &lt; C ≤ 3 m</t>
  </si>
  <si>
    <t>Opbreken van bestrating met hoogstens 5 cm asfalt, en fundering en onderfundering, dikte 20 cm &lt; E ≤ 40 cm</t>
  </si>
  <si>
    <t>Opbreken van asfaltverharding en fundering en onderfundering, dikte 40 cm &lt; E ≤ 50 cm</t>
  </si>
  <si>
    <t>Opbreken van ongewapend betonverharding en fundering en onderfundering, dikte 40 cm &lt; E ≤ 50 cm</t>
  </si>
  <si>
    <t>Opbreken van bestrating, van straatstenen</t>
  </si>
  <si>
    <t>Opbreken van bestrating, van straatstenen - omzichtige opbraak, reinigen en stapelen voor herbruik</t>
  </si>
  <si>
    <t>Opbreken van bestrating, van keien en mozaïekkeien - omzichtige opbraak, reinigen en stapelen voor herbruik</t>
  </si>
  <si>
    <t>Opbreken van bestrating, van betontegels</t>
  </si>
  <si>
    <t>Opbreken van fundering/onderfundering gebonden met cement/puzzolaan maar zonder wapeningen, plaatselijke uitvoering</t>
  </si>
  <si>
    <t>Opbreken van fundering/onderfundering gebonden met cement/puzzolaan maar zonder wapeningen, dikte E ≤ 20 cm</t>
  </si>
  <si>
    <t>Opbreken fundering/onderfundering van zand/grind/steenslag zonder toevoegsels van cement/puzzolaan, plaatselijke uitvoering</t>
  </si>
  <si>
    <t>Opbreken van kantopsluitingen met fundering en onderfundering, plaatselijke uitvoering - omzichtige opbraak i.f.v. herbruik</t>
  </si>
  <si>
    <t>Opbreken van kantopsluitingen met fundering en onderfundering, geprefabriceerde kantstroken/greppels</t>
  </si>
  <si>
    <t>Opbreken van gesloten, buizen/kokers, diameter D ≤ 200 mm</t>
  </si>
  <si>
    <t>Opbreken van gesloten, buizen/kokers, diameter 200 mm &lt; D ≤ 400 mm</t>
  </si>
  <si>
    <t>Opbreken van plaatselijke elementen, straatkolken/trottoirkolken</t>
  </si>
  <si>
    <t>Opbreken van massieven, ongewapende massieven</t>
  </si>
  <si>
    <t>Opbreken van massieven, gewapende massieven</t>
  </si>
  <si>
    <t>Opbreken van inspectieputten, voor buizen met diameter D ≤ 900 mm</t>
  </si>
  <si>
    <t>Opbreken van afsluitingen</t>
  </si>
  <si>
    <t>Afbreken van gebouwen en aanpassen muren, afbraak gebouwen</t>
  </si>
  <si>
    <t>Opbreken, afvoeren en verwerken van ondergrondse opslagtanks voor benzine/diesel/olie/…, incl. alle nodige werken en leveringen voor het reinigen van deze tanks - incl. alle stortkosten, alle kosten m.b.t. vergunningen/aanvragen voor opbraak, reiniging, vervoer,... bij de bevoegde diensten - incl. grondwerken, afvoer en verwerking van eventuele vrijgekomen gronden bij opbraak opslagtanks naar een stort - incl. opvullen, verdichten en profileren van de ontstane putten met zand - uit te voeren op aanduiden van en in overleg met leidend ambtenaar - inhoud 10.000 l</t>
  </si>
  <si>
    <t>Opbreken, afvoeren en verwerken van ondergrondse opslagtanks voor benzine/diesel/olie/…, incl. alle nodige werken en leveringen voor het reinigen van deze tanks - incl. alle stortkosten, alle kosten m.b.t. vergunningen/aanvragen voor opbraak, reiniging, vervoer,... bij de bevoegde diensten - incl. grondwerken, afvoer en verwerking van eventuele vrijgekomen gronden bij opbraak opslagtanks naar een stort - incl. opvullen, verdichten en profileren van de ontstane putten met zand - uit te voeren op aanduiden van en in overleg met leidend ambtenaar - inhoud 25.000 l</t>
  </si>
  <si>
    <t>Opbreken van anti-parkeerpalen</t>
  </si>
  <si>
    <t>Omzichtig opbreken en terugplaatsen fietssteunen hoek Peterseliestraat / Snaggaardstraat</t>
  </si>
  <si>
    <t>Voorzien van een tijdelijke omheining - af te bakenen beschermingszone wordt bepaald na wortelonderzoek en op aanduiden van de leidend ambtenaar; afbakeningselementen te voorzien van posters m.b.t. beschermingsmaatregelen bestaande beplanting (weersbestendig af te drukken), zie bijlagen bij bijzonder bestek</t>
  </si>
  <si>
    <t>Voorzien van een antiverdampingsscherm</t>
  </si>
  <si>
    <t>Voorzien van rijplaten tegen bodemverdichting</t>
  </si>
  <si>
    <t>Voorbehouden som voor het uitvoeren van onvoorziene maatregelen, op aanduiden van de ETW / leidend ambtenaar; voorbehouden som van 2.500,00 euro, door de aannemer ongewijzigd over te nemen in zijn inschrijving</t>
  </si>
  <si>
    <t>Opmaak plaatsbeschrijving bestaande te behouden bomen (11 st.), in het bijzijn van de leidend ambtenaar of een vertegenwoordiger - volgens bijgevoegd artikel 4-I.1.1.3.7</t>
  </si>
  <si>
    <t>Boomcontrole: nader onderzoek, wortelonderzoek - i.f.v. afbakening beschermingszone</t>
  </si>
  <si>
    <t>Afgraving, voor gebruik binnen de werf - grondcode 411</t>
  </si>
  <si>
    <t>Uitgraving voor gebruik binnen de werf, in compacte grond - grondcode 411</t>
  </si>
  <si>
    <t>Uitgraving met verwijdering voor gebruik buiten de werf of voor afvoer naar een TOP, in compacte grond - aannemer wordt eigenaar van de gronden</t>
  </si>
  <si>
    <t xml:space="preserve">Afvoer en verwerken op basis van definitieve overname van uitgegraven bodem met milieuhygiënische code 411. Bodem met milieuhygiënische eigenschappen zoals aangegeven in het bij dit bestek horende technisch verslag opgesteld door een erkend bodemdeskundige en conform verklaard door een erkende bodembeheersdeskundige. </t>
  </si>
  <si>
    <t xml:space="preserve">Afvoer en verwerken op basis van definitieve overname van uitgegraven bodem met milieuhygiënische code 929. Bodem met milieuhygiënische eigenschappen zoals aangegeven in het bij dit bestek horende technisch verslag opgesteld door een erkend bodemdeskundige en conform verklaard door een erkende bodembeheersdeskundige. </t>
  </si>
  <si>
    <t>Profileren van oppervlakken van uitgraving, breedte B ≥ 2,5 m</t>
  </si>
  <si>
    <t>Ophoging, met uitgegraven bodem, afkomstig van de werf</t>
  </si>
  <si>
    <t>Profileren van oppervlakken van ophoging, breedte B ≥ 2,5 m</t>
  </si>
  <si>
    <t>Afdekking met teelaarde, afkomstig van de werf, dikte 40 cm</t>
  </si>
  <si>
    <t>Afdekking met teelaarde, geleverd door de aannemer, dikte 40 cm</t>
  </si>
  <si>
    <t>Verwijderen van bodemvreemde materialen, zeven van uitgegraven bodem</t>
  </si>
  <si>
    <t>Verwijderen van bodemvreemde materialen, afvoer van steenachtige materialen</t>
  </si>
  <si>
    <t>Verwijderen van bodemvreemde materialen, afvoer van bodemvreemde materialen</t>
  </si>
  <si>
    <t>Verwerken van teelaarde</t>
  </si>
  <si>
    <t>Wapenen van de onderfundering of fundering, met geotextiel</t>
  </si>
  <si>
    <t>Onderfundering type II, dikte 15 cm</t>
  </si>
  <si>
    <t>Steenslagfundering met niet-continue korrelverdeling, dikte 25 cm</t>
  </si>
  <si>
    <t>Steenslagfundering met continue korrelverdeling met toevoegsel, type IA, dikte 25 cm</t>
  </si>
  <si>
    <t>Fundering van schraal beton, dikte 20 cm</t>
  </si>
  <si>
    <t xml:space="preserve">Fundering en stut van schraal beton voor lijnvormige elementen, volume ≤ 0,075 m³/m </t>
  </si>
  <si>
    <t xml:space="preserve">Fundering en stut van schraal beton voor lijnvormige elementen, volume ≤ 0,100 m³/m </t>
  </si>
  <si>
    <t xml:space="preserve">Fundering en stut van schraal beton voor lijnvormige elementen, volume ≤ 0,125 m³/m </t>
  </si>
  <si>
    <t>Leveren en plaatsen van geo-textiel (non-woven) op bodem wadi, volgens typedetail</t>
  </si>
  <si>
    <t>Leveren en plaatsen van rolgrind (afgerond riviergrind) 4/8 zonder stoffractie - dikte 30cm, volgens typedetail</t>
  </si>
  <si>
    <t>Ongewapende cementbetonverharding, bouwklassegroep B6-B10, , dikte E = 20 cm</t>
  </si>
  <si>
    <t>Ongewapende cementbetonverharding, bouwklassegroep B6-B10, , dikte E = 20 cm - betonverharding onder zitmeubilair</t>
  </si>
  <si>
    <t>Aanbrengen van uitzettingsvoeg</t>
  </si>
  <si>
    <t>Bestrating van in rijen te leggen kasseien, langwerpige kasseien, uitvoering idem als bestaande toestand - materialen afkomstig van omzichtige opbraak</t>
  </si>
  <si>
    <t>Bestrating van in rijen te leggen kasseien, vierkante kasseien, uitvoering idem als bestaande toestand - materialen afkomstig van omzichtige opbraak</t>
  </si>
  <si>
    <t>Bed van zandcement voor bestratingen van in rijen te leggen kasseien, Enom = 7,5 cm</t>
  </si>
  <si>
    <t>Voegvulling van mortel, bouwklasse B6-B10</t>
  </si>
  <si>
    <t>Bestratingen van mozaïekkeien, van het 4de formaat, incl. greppels (grijs, segmentverband)</t>
  </si>
  <si>
    <t>Bestratingen van mozaïekkeien, formaat en uitvoering idem aan bestaande toestand - materialen afkomstig van omzichtige opbraak</t>
  </si>
  <si>
    <t>Bed van zandcement voor bestratingen van mozaïekkeien, Enom = 4 cm</t>
  </si>
  <si>
    <t>Onbehandelde betonstraatstenen, gekleurd met anorganische pigmenten, vierkante straatstenen, uitvoering idem als bestaande toestand - materialen afkomstig van omzichtige opbraak</t>
  </si>
  <si>
    <t>Bed van zandcement voor bestratingen van betonstraatstenen, Enom = 3 cm</t>
  </si>
  <si>
    <t>Voegvulling van mortel, bouwklasse BF</t>
  </si>
  <si>
    <t>Verharding in grindgazon volgens 6-I.4.1, dikte 8cm</t>
  </si>
  <si>
    <t>Rioleringsbuizen diameter di = 250 mm, gresbuizen reeks 160</t>
  </si>
  <si>
    <t>Rioleringsbuizen diameter di = 400 mm, ongewapende betonbuizen, reeks B</t>
  </si>
  <si>
    <t>Rioleringsbuizen diameter di = 800 mm, gewapend-betonbuizen, reeks 135</t>
  </si>
  <si>
    <t>Rioleringsbuizen diameter di = 800 mm, buizen van poreus beton, reeks 135</t>
  </si>
  <si>
    <t>Rioleringsbuizen diameter di = 900 mm, gewapend-betonbuizen, reeks 135</t>
  </si>
  <si>
    <t>Fundering van zandcement of granulaatcement, di of du ≤ 300 mm</t>
  </si>
  <si>
    <t>Fundering van zandcement of granulaatcement, 300 mm &lt; di of du ≤ 400 mm</t>
  </si>
  <si>
    <t>Fundering van zandcement of granulaatcement, 700 mm &lt; di ≤ 800 mm</t>
  </si>
  <si>
    <t>Fundering van zandcement of granulaatcement, di of du = 900 mm</t>
  </si>
  <si>
    <t>Meerprijs voor de fundering van draineerbuizen met zandcement of granulaatcement volgens 9-1, di = 800 mm</t>
  </si>
  <si>
    <t>Meerprijs voor de omhulling van het draineerkanaal met geotextiel volgens 3-13.2.2, di = 800 mm</t>
  </si>
  <si>
    <t>Omhulling van draineerbuizen met porfiersteenslag, 700 mm &lt; di ≤ 800 mm - di = 800 mm</t>
  </si>
  <si>
    <t>Omhulling met zand, di of du ≤ 300 mm</t>
  </si>
  <si>
    <t>Omhulling met zand, 300 mm &lt; di of du ≤ 400 mm</t>
  </si>
  <si>
    <t>Omhulling met zand, 700 mm &lt; di ≤ 800 mm</t>
  </si>
  <si>
    <t>Omhulling met zand, di of du = 900 mm</t>
  </si>
  <si>
    <t>Aanvulling met zand, 1 m &lt; H ≤ 2 m</t>
  </si>
  <si>
    <t>Aanvulling met zand, 2 m &lt; H ≤ 3 m</t>
  </si>
  <si>
    <t>Geschikt maken van de sleufbodem met zandcement of granulaatcement op diepte h', 1,00 m &lt; h' ≤ 2,00 m</t>
  </si>
  <si>
    <t>Geschikt maken van de sleufbodem met zandcement of granulaatcement op diepte h', 2,00 m &lt; h' ≤ 3,00 m</t>
  </si>
  <si>
    <t>Waterdichtheidsproeven/luchtdichtheidsproeven voor geval 1, di of du ≤ 300 mm</t>
  </si>
  <si>
    <t>Waterdichtheidsproeven/luchtdichtheidsproeven voor geval 1, 300 mm &lt; di of du ≤ 400 mm</t>
  </si>
  <si>
    <t>Waterdichtheidsproeven/luchtdichtheidsproeven voor geval 1, 700 mm &lt; di ≤ 800 mm</t>
  </si>
  <si>
    <t>Waterdichtheidsproeven/luchtdichtheidsproeven voor geval 1, di of du = 900 mm</t>
  </si>
  <si>
    <t>Grondwerk voor het maken van de rioleringssleuf, 1 m &lt; H ≤ 2 m</t>
  </si>
  <si>
    <t>Grondwerk voor het maken van de rioleringssleuf, 2 m &lt; H ≤ 3 m</t>
  </si>
  <si>
    <t>Geprefabriceerde toegang- of verbindingsput (DTP, BTP of STP), di of du van de grootste aansluitende leiding ≤ 800 mm, geprefabriceerde grote toegangsput klasse 1 van beton, 1 m &lt; H ≤ 2 m</t>
  </si>
  <si>
    <t>Geprefabriceerde toegangsput met hoekverdraaiing (HTP, ATP) di of du van de grootste aansluitende leiding ≤ 800 mm, geprefabriceerde grote toegangsput klasse 1 van beton, 1 m &lt; H ≤ 2 m</t>
  </si>
  <si>
    <t>Geprefabriceerde toegangsput met hoekverdraaiing (HTP, ATP) di of du van de grootste aansluitende leiding = 900 mm, geprefabriceerde grote toegangsput klasse 1 van beton, 2 m &lt; H ≤ 3 m</t>
  </si>
  <si>
    <t>Vervaltoegangsput (VTP) di of du van de grootste aansluitende leiding = 900 mm, geprefabriceerde grote toegangsput klasse 1 van beton, 2 m &lt; H ≤ 3 m</t>
  </si>
  <si>
    <t>Globale prijs voor het grondwerk voor de bouwput</t>
  </si>
  <si>
    <t>Aanvulling met zand</t>
  </si>
  <si>
    <t>Fundering van schraal beton</t>
  </si>
  <si>
    <t>Bodemplaat van gewapend beton, opgaand betonwerk en dekplaat van gewapend beton</t>
  </si>
  <si>
    <t xml:space="preserve">Wapeningsstaal m.i.v. plooien, binden, plaatsen van afstandhouders e.d. </t>
  </si>
  <si>
    <t>Maken van stroomprofiel</t>
  </si>
  <si>
    <t>Globale meerprijs voor uitvoering van bouwput met beschoeiing (type Krings, Berliner e.d.), 2 m &lt; H ≤ 3 m</t>
  </si>
  <si>
    <t>Leveren en plaatsen van overstortplaat in RVS met knijpopening diam. 110mm in put R2 - overeenkomstig detailtekening en bijgevoegd artikel 3-I.12.13.12</t>
  </si>
  <si>
    <t>Aansluiten van bestaande leidingen op nieuwe toegangsputten, alle werken en leveringen inbegrepen.</t>
  </si>
  <si>
    <t>Rioolterugslagklep, type scharnierend, diameter van de buis, 250 mm</t>
  </si>
  <si>
    <t>Geribbelde draineerbuizen in kunststof met omwikkeling van polyprolyleenvezels, du = 100 mm</t>
  </si>
  <si>
    <t>Fundering en omhulling van draineerbuizen met steenslag of rolgrind volgens 3-7, di of du ≤ 100 mm - porfiersteenslag kaliber 7/14 (0,150 m3/m)</t>
  </si>
  <si>
    <t>Omhulling van het draineerkanaal met geotextiel volgens 3-13.2.1.2, di of du ≤ 100 mm - du = 100 mm</t>
  </si>
  <si>
    <t>Geprefabriceerde hoekinspectieput van PVC, di = 400 mm, du van de aansluitende leiding = 100 mm, H &lt; 1m, inclusief fundering, gietijzeren deksel en opbouwstuk tot maaiveld</t>
  </si>
  <si>
    <t xml:space="preserve">Riooldeksel met kader type 5, klasse D400, met geprefabriceerde of ter plaatse gestorte regeling - type 'Brugge',  incl. het afhalen van het deksel op het depot van stad Brugge en het plaatsen ervan </t>
  </si>
  <si>
    <t>Riooldeksel met kader type 5, klasse D400, met geprefabriceerde of ter plaatse gestorte regeling</t>
  </si>
  <si>
    <t>Riooldeksel met kader type 9, klasse D400, met geprefabriceerde of ter plaatse gestorte regeling - type 'Brugge', incl. het afhalen van het deksel op het depot van stad Brugge en het plaatsen ervan</t>
  </si>
  <si>
    <t>Riooldeksel met kader type 9, klasse D400, met geprefabriceerde of ter plaatse gestorte regeling</t>
  </si>
  <si>
    <t>Grond- en waterdicht afsluiten van wachtbuis - di = 400 mm</t>
  </si>
  <si>
    <t>Kunststof huisaansluitputje zonder stankafsluiter, incl. deksel - DWA-inscriptie</t>
  </si>
  <si>
    <t>PP-buizen reeks SN8, du = 160 mm - rood-bruin</t>
  </si>
  <si>
    <t>Verwezenlijking van aansluitopening en plaatsen van PP-mof, di = 160 mm</t>
  </si>
  <si>
    <t>Bochtstukken in polypropyleen, minimum reeks SN 8, du = 160 mm</t>
  </si>
  <si>
    <t>T- of Y-stukken in polypropyleen, minimum reeks SN 8, du = 160 mm</t>
  </si>
  <si>
    <t>Fundering en omhulling met zandcement of granulaatcement volgens 9-1, 150 mm &lt; di of du ≤ 200 mm</t>
  </si>
  <si>
    <t>PP-buizen reeks SN8, du = 160 mm - middengrijs</t>
  </si>
  <si>
    <t>Straat- of trottoirkolk, type geprefabriceerde betonnen bak type I, gietijzeren rooster met zichtvlak x hoogte = min. 605 x 290 x 205 mm</t>
  </si>
  <si>
    <t>Straat- of trottoirkolk, volledig gietijzer, type Brussel met zij-uitlaat: zichtvlak x hoogte = min. 665 x 230 x 570 mm - op aanduiden van leidend ambtenaar</t>
  </si>
  <si>
    <t>Straat- of trottoirkolk, volledig gietijzer, met zij-uitlaat: zichtvlak x hoogte = min. 785 x 300 x 400 mm</t>
  </si>
  <si>
    <t>PVC-buizen reeks SN8, du = 160 mm</t>
  </si>
  <si>
    <t>Verwezenlijking van aansluitopening en plaatsen van PVC-mof, reeks 16, di = 160 mm</t>
  </si>
  <si>
    <t>Bochtstukken in PVC, du = 160 mm</t>
  </si>
  <si>
    <t>T- of Y-stukken in PVC, du = 160 mm</t>
  </si>
  <si>
    <t>Fundering en omhulling met zandcement of granulaatcement volgens 9-I.1, 150 mm &lt; di of du ≤ 200 mm</t>
  </si>
  <si>
    <t>Wandafsluiter voor buizen met diameter of breedte rechthoekige opening = 110 mm</t>
  </si>
  <si>
    <t>Beproeving wandafsluiter op waterdichtheid, wandafsluiter di ≤ 500 mm</t>
  </si>
  <si>
    <t>Aanleg en instandhouding van tijdelijke dienstriolering in PP (du = 315 mm) in functie van de tijdelijke instandhouding van de waterhuishouding van de gebouwen. Alle nodige werken (grondwerk, fundering, omhulling, het maken van aansluitingen, het aansluiten op de bestaande gemengde riolering in de Peterseliestraat, ...) en leveringen inbegrepen, incl. aansluiten van alle bestaande leidingen - incl. omzichtige opbraak en sleufherstel in de Peterseliestraat, in functie van de aansluiting op de bestaande gemengde riolering.</t>
  </si>
  <si>
    <t>Trottoirbanden van natuursteen, type A I 1, idem als bestaande toestand</t>
  </si>
  <si>
    <t>Gebogen trottoirbanden van natuursteen, met straal ≤ 5 m, type A I 1, idem als bestaande toestand</t>
  </si>
  <si>
    <t>Geprefabriceerde betonnen trottoirbanden, type I C 2</t>
  </si>
  <si>
    <t>Geprefabriceerde betonnen trottoirbanden, type I D 1</t>
  </si>
  <si>
    <t>Geprefabriceerde gebogen betonnen trottoirbanden, met straal ≤ 5 m, type I D 1</t>
  </si>
  <si>
    <t>Geprefabriceerde gebogen betonnen trottoirbanden, met straal &gt; 5 m, type I D 1</t>
  </si>
  <si>
    <t>Plaatsen van geprefabriceerde betonnen kantstroken volgens 3-32.2, type II E 1</t>
  </si>
  <si>
    <t>Leveren en plaatsen van gegalvaniseerde kantopsluiting (incl. alle hulp- en hoekstukken) ter afboording van de plantvakken volgens bijgevoegd artikel 8-I.5</t>
  </si>
  <si>
    <t>Zandcement</t>
  </si>
  <si>
    <t>Schraal beton</t>
  </si>
  <si>
    <t>Plaatsen van wachtkokers voor leidingen van openbaar nut, incl. trekkabel, buizen van PVC du 110 mm, reeks 20</t>
  </si>
  <si>
    <t>Plaatsen van wachtkokers voor leidingen van openbaar nut, incl. trekkabel, buizen van PVC du 125 mm, reeks 20</t>
  </si>
  <si>
    <t>Leveren en plaatsen van wachtkokers voor ondergrondse leidingen volgens aanduiding op het plan en/of ter plaatse. Inbegrepen het grondwerk, het dichten van openingen aan weerszijden, de omhulling en fundering (dikte 15 cm) met zandcement en aanvulling met zand volgens 3-6.2.2, doorgangsbuizen in PVC diameter 110 mm</t>
  </si>
  <si>
    <t>Leveren en plaatsen van wachtkokers voor ondergrondse leidingen volgens aanduiding op het plan en/of ter plaatse. Inbegrepen het grondwerk, het dichten van openingen aan weerszijden, de omhulling en fundering (dikte 15 cm) met zandcement en aanvulling met zand volgens 3-6.2.2, doorgangsbuizen in PVC diameter 125 mm</t>
  </si>
  <si>
    <t>Leveren en plaatsen van wachtkokers voor ondergrondse leidingen volgens aanduiding op het plan en/of ter plaatse. Inbegrepen het grondwerk, het dichten van openingen aan weerszijden, de omhulling en fundering (dikte 15 cm) met zandcement en aanvulling met zand volgens 3-6.2.2, doorgangsbuizen in PVC diameter 160 mm</t>
  </si>
  <si>
    <t>Leveren en plaatsen van wachtkokers voor ondergrondse leidingen volgens aanduiding op het plan en/of ter plaatse. Inbegrepen het grondwerk, het dichten van openingen aan weerszijden, de omhulling en fundering (dikte 15 cm) met zandcement en aanvulling met zand volgens 3-6.2.2, doorgangsbuizen in PVC diameter 250 mm</t>
  </si>
  <si>
    <t>Leveren en plaatsen van waterdichte trekput in PVC, incl. waterdicht deksel klasse D400. Inbegrepen het grondwerk, de fundering (dikte 15cm) met zandcement en alle nodige leveringen.</t>
  </si>
  <si>
    <t>Ter beschikking stellen van arbeidskrachten, voor de uitvoering van onvoorziene werken, volgens dienstbevel, alle graden (geoefenden, geschoolden 1ste en 2de graad)</t>
  </si>
  <si>
    <t>Ter beschikking stellen en gebruik van materieel (voertuigen), incl. eventuele bediener/bestuurder, vrachtwagenkipper, met een minimum laadvermogen van 70 kN en een minimum laadbakinhoud van 7 m³, en uitgerust met een hydraulische kraan en grijper</t>
  </si>
  <si>
    <t>Ter beschikking stellen en gebruik van materieel (voertuigen), incl. eventuele bediener/bestuurder, mini-graafmachine</t>
  </si>
  <si>
    <t>Leveren en plaatsen van zitbank type 'Brugge' volgens bijgevoegd artikel 9-I.25</t>
  </si>
  <si>
    <t>Leveren en plaatsen van picknicktafel volgens bijgevoegd artikel 9-I.26</t>
  </si>
  <si>
    <t>Leveren en plaatsen van fietsaanleunbeugel, incl. funderingen, volgens detailtekening en bijgevoegd artikel 9-I.29</t>
  </si>
  <si>
    <t>Plaatsen van een afvalbak, incl. het afhalen van de afvalbak bij de groendienst van stad Brugge en het onbeschadigd plaatsen ervan - incl. het boren van een gat van 30cm diepte en het verankeren in de ondergrond met de meegeleverde chemische verankering en inoxen schroefstuk</t>
  </si>
  <si>
    <t>Leveren en plaatsen van nestschommel volgens detail en bijgevoegd artikel 9-I.28.2</t>
  </si>
  <si>
    <t>Leveren en plaatsen van speelparcours volgens detail en bijgevoegd artikel 9-I.28.3</t>
  </si>
  <si>
    <t>Leveren en plaatsen van evenwichtsparcours volgens detail en bijgevoegd artikel 9-I.28.4</t>
  </si>
  <si>
    <t>Leveren en plaatsen van zwerfkeien volgens bijgevoegd artikel 3-I.97</t>
  </si>
  <si>
    <t>Leveren en plaatsen van ondergrondse afvalcontainer (nuttige inhoud 5 m3), alle nodige werken en leveringen inbegrepen, volgens bijgevoegd artikel 9-I.27</t>
  </si>
  <si>
    <t>Leveren en plaatsen van ondergrondse glascontainer (nuttige inhoud 4 m3), alle nodige werken en leveringen inbegrepen, volgens bijgevoegd artikel 9-I.27</t>
  </si>
  <si>
    <t>Verplaatsen van het oorlogsmonument (incl. tekstplaten aan weerszijden) volgens bijgevoegd artikel 9-I.28</t>
  </si>
  <si>
    <t>Voorbehouden som voor het uitvoeren van kleine onvoorziene werken op aanduiding van de leidend ambtenaar; voorbehouden som van 2.500,00 euro; door de aannemer ongewijzigd over te nemen in zijn inschrijving</t>
  </si>
  <si>
    <t>Leveren en plaatsen van kleine vierhoekige verkeersborden, oppervlakte S &lt; 0,2 m², bekledingsmateriaal type 1, volledig afgewerkt</t>
  </si>
  <si>
    <t>Leveren en plaatsen van kleine vierhoekige verkeersborden, oppervlakte 0,2 m² &lt; S &lt; 0,5 m², bekledingsmateriaal type 2, volledig afgewerkt</t>
  </si>
  <si>
    <t>Leveren en plaatsen van driehoekige verkeersborden met een zijde van 400, folietype 3</t>
  </si>
  <si>
    <t>Leveren en plaatsen van driehoekige verkeersborden met een zijde van 700, folietype 2</t>
  </si>
  <si>
    <t>Leveren en plaatsen van ronde borden met een diameter van 400, folietype 1</t>
  </si>
  <si>
    <t>Meerprijs voor plaatsing in verharding, diameter 76 mm, per steun</t>
  </si>
  <si>
    <t>Diverse thermoplastische markeringen, gegoten dikte 3 mm, stopstreep, voetgangsersoversteekplaats, arcering en op niet-horizontale lineaire elementen</t>
  </si>
  <si>
    <t>Diverse thermoplastische markeringen, gegoten dikte 3 mm, verkeerstekens of andere pictogrammen - symbool parkeerplaats andersvaliden</t>
  </si>
  <si>
    <t>Werken van 2de categorie die het verkeer sterk hinderen: de werkzone ligt over de volledige breedte van de rijbaan, het verkeer wordt in beide richtingen omgeleid (excl. signalisatie voor de omleiding) - omleiding i.f.v. aansluiting op bestaande riolering Peterseliestraat, installatie van de werfsignalisatie</t>
  </si>
  <si>
    <t>Werken van 2de categorie die het verkeer sterk hinderen: de werkzone ligt over de volledige breedte van de rijbaan, het verkeer wordt in beide richtingen omgeleid (excl. signalisatie voor de omleiding) - omleiding i.f.v. aansluiting op bestaande riolering Peterseliestraat, instandhouding van de werfsignalisatie</t>
  </si>
  <si>
    <t>Werken van 2de categorie die het verkeer sterk hinderen: de werkzone ligt over de volledige breedte van de rijbaan, het verkeer wordt in beide richtingen omgeleid (excl. signalisatie voor de omleiding) - omleiding i.f.v. aansluiting op bestaande riolering Peterseliestraat, verwijderen van de werfsignalisatie</t>
  </si>
  <si>
    <t>Werken van 2de categorie die het verkeer sterk hinderen: de werkzone ligt over de volledige breedte van de rijbaan, het verkeer wordt in beide richtingen omgeleid (excl. signalisatie voor de omleiding) - omleiding i.f.v. heraanleg kruispunt Peterseliestraat x Snaggaardstraat, installatie van de werfsignalisatie</t>
  </si>
  <si>
    <t>Werken van 2de categorie die het verkeer sterk hinderen: de werkzone ligt over de volledige breedte van de rijbaan, het verkeer wordt in beide richtingen omgeleid (excl. signalisatie voor de omleiding) - omleiding i.f.v. heraanleg kruispunt Peterseliestraat x Snaggaardstraat, instandhouding van de werfsignalisatie</t>
  </si>
  <si>
    <t>Werken van 2de categorie die het verkeer sterk hinderen: de werkzone ligt over de volledige breedte van de rijbaan, het verkeer wordt in beide richtingen omgeleid (excl. signalisatie voor de omleiding) - omleiding i.f.v. heraanleg kruispunt Peterseliestraat x Snaggaardstraat, verwijderen van de werfsignalisatie</t>
  </si>
  <si>
    <t>Omleggingen, signalisatie verschillend van de werfzone en signalisatie nog niet gekend bij toekenning van de opdracht, F-bord ≤ 0,50 m2 met folie type 3.a of 3.b - type F41</t>
  </si>
  <si>
    <t>Omleggingen, signalisatie verschillend van de werfzone en signalisatie nog niet gekend bij toekenning van de opdracht, F-bord &gt; 0,50 m2 en ≤ 1 m2 met type folie 3.a of 3.b - type F39</t>
  </si>
  <si>
    <t>Andere afbakeningselementen, bakens type Ia.1 en Ib.1 (type 2 folie)</t>
  </si>
  <si>
    <t>Rood-wit hekken voorzien van het verkeersbord C3 + onderbord "uitgezonderd plaatselijk verkeer" + verkeersbord F45 en voorzien van de vereiste knipperlichten</t>
  </si>
  <si>
    <t>Afdekken van bestaande verkeersborden (niet met kleefband)</t>
  </si>
  <si>
    <t>Leveren en plaatsen van anti-parkeerpalen, volgens bijgevoegd artikel 3-I.59.4</t>
  </si>
  <si>
    <t>Grondbewerkingen, diepspitten met de graafmachine met bak (diepte: 0,5m)</t>
  </si>
  <si>
    <t>Grondbewerkingen, frezen</t>
  </si>
  <si>
    <t>Grondbewerkingen, egaliseren of effenen</t>
  </si>
  <si>
    <t>Grondbewerkingen, rollen</t>
  </si>
  <si>
    <t>Groencompost - 0,02m³/m²</t>
  </si>
  <si>
    <t>Meststoffen - 5kg/are</t>
  </si>
  <si>
    <t>Meststoftabletten - 2st/boom</t>
  </si>
  <si>
    <t>Leveren en plaatsen van mengsel bestaande uit teelaarde en gerijpte groencompost  volgens bijgevoegd artikel 4-I.11</t>
  </si>
  <si>
    <t>Aanleg van grasmatten door bezaaiing</t>
  </si>
  <si>
    <t>Aanleg van grasmatten door bezaaiing - volgens 3-I.63.3</t>
  </si>
  <si>
    <t>Leveren en aanplanten van bomen, met draadkluit, plantmaat 16/18 - Alnus glutinosa Laciniata</t>
  </si>
  <si>
    <t>Leveren en aanplanten van bomen, met draadkluit, plantmaat 16/18 - Sophora japonica</t>
  </si>
  <si>
    <t>Leveren en aanplanten van bomen, met draadkluit, plantmaat 16/18 - Carpinus betulus</t>
  </si>
  <si>
    <t>Leveren en aanplanten van bomen, met draadkluit, plantmaat 16/18 - Malus hillieri</t>
  </si>
  <si>
    <t>Leveren en aanplanten van bomen, met draadkluit, plantmaat 16/18 - Tilia cordata</t>
  </si>
  <si>
    <t>Leveren en aanplanten van bomen, met draadkluit, plantmaat 16/18 - Tilia tomentosa</t>
  </si>
  <si>
    <t>Leveren en aanplanten van bomen, met draadkluit, plantmaat 16/18 - Malus domestica 'President van Dievoet'</t>
  </si>
  <si>
    <t>Leveren en aanplanten van bomen, met draadkluit, plantmaat 16/18 - Malus 'Veurnse Reinette' (Reinette des Capucins)</t>
  </si>
  <si>
    <t>Leveren en aanplanten van bomen, met draadkluit, plantmaat 16/18 - Malus domestica 'Trezeke Meyer'</t>
  </si>
  <si>
    <t>Leveren en aanplanten van bomen, met draadkluit, plantmaat 16/18 - Prunus domestica 'Blue de Belgique'</t>
  </si>
  <si>
    <t>Leveren en aanplanten van bomen, met draadkluit, plantmaat 16/18 - Prunus domestica 'Queen Victoria'</t>
  </si>
  <si>
    <t>Leveren en aanplanten van bomen, met draadkluit, plantmaat 16/18 - Pyrus 'Bruine Kriekpeer'</t>
  </si>
  <si>
    <t>Leveren en aanplanten van bomen, met draadkluit, plantmaat 16/18 - Pyrus 'Kraaipeer'</t>
  </si>
  <si>
    <t>Leveren en aanplanten van bomen, met draadkluit, plantmaat 16/18 - Pyrus 'Beurré Hardy'</t>
  </si>
  <si>
    <t>Leveren en aanplanten van bomen, met naakte wortel, plantmaat laagstam - Malus domestica 'Trezeke Meyer'</t>
  </si>
  <si>
    <t>Leveren en aanplanten van bomen, met naakte wortel, plantmaat laagstam - Prunus cerasus 'Griotte du nord'</t>
  </si>
  <si>
    <t>Leveren en aanplanten van bomen, met naakte wortel, plantmaat laagstam - Pyrus 'Kraaipeer'</t>
  </si>
  <si>
    <t>Leveren en aanplanten van bomen, met naakte wortel, plantmaat laagstam - Pyrus 'Fondante de Cuerne'</t>
  </si>
  <si>
    <t>Leveren en aanplanten van heesters, met draadkluit, plantmaat 300/350 - Malus 'Reine des reinettes'</t>
  </si>
  <si>
    <t>Leveren en aanplanten van heesters, met draadkluit, plantmaat 300/350 - Malus domestica 'Laxton's Superb'</t>
  </si>
  <si>
    <t>Leveren en aanplanten van heesters, met draadkluit, plantmaat 300/350 - Prunus 'Mirabelle'</t>
  </si>
  <si>
    <t>Leveren en aanplanten van heesters, met draadkluit, plantmaat 300/350 - Prunus domestica 'Blue de Belgique'</t>
  </si>
  <si>
    <t>Leveren en aanplanten van heesters, met draadkluit, plantmaat 300/350 - Pyrus communis 'Packham's triumph'</t>
  </si>
  <si>
    <t>Leveren en aanplanten van heesters, met draadkluit, plantmaat 300/350 - Morus nigra</t>
  </si>
  <si>
    <t>Leveren en aanplanten van hagen, met naakte wortel, plantmaat 120/150 - Carpinus betulus 1+2</t>
  </si>
  <si>
    <t>Aanleg van kruidachtige vegetatie door aanplanting met uitzondering van helm - Hydrangea anomala ssp. Peteiolaris (3liter, C3)</t>
  </si>
  <si>
    <t>Aanleg van kruidachtige vegetatie door aanplanting met uitzondering van helm - Parthenosissus tricuspidata (3liter, C3)</t>
  </si>
  <si>
    <t>Aanleg van kruidachtige vegetatie door aanplanting met uitzondering van helm - Vitis vinifera 'Boskoop's Glorie' druivelaar (3liter, C3)</t>
  </si>
  <si>
    <t>Aanleg van kruidachtige vegetatie door aanplanting met uitzondering van helm - Akebia quinata (3liter, C3)</t>
  </si>
  <si>
    <t>Aanleg van kruidachtige vegetatie door aanplanting met uitzondering van helm - Actinidia arguta 'Weiki' mannelijk - kiwibes (3liter, C3)</t>
  </si>
  <si>
    <t>Aanleg van kruidachtige vegetatie door aanplanting met uitzondering van helm - Actinidia arguta 'Weiki' vrouwelijk - kiwibes (3liter, C3)</t>
  </si>
  <si>
    <t>Aanleg van kruidachtige vegetatie door aanplanting met uitzondering van helm - Actinidia arguta 'Ken's Red' - kiwibes (3liter, C3)</t>
  </si>
  <si>
    <t>Aanleg van kruidachtige vegetatie door aanplanting met uitzondering van helm - Clematis vitalba (3liter, C3)</t>
  </si>
  <si>
    <t>Aanleg van grasmatten door bezaaiing - mengsel G3 volgens 3-I.63.3</t>
  </si>
  <si>
    <t>Aanleg van grasmatten door bezaaiing - mengsel G1 volgens 3-I.63.3</t>
  </si>
  <si>
    <t>Aanleg van kruidachtige vegetatie door aanplanting van bol-en knolgewassen - Camassia quamash (6/+)</t>
  </si>
  <si>
    <t>Aanleg van kruidachtige vegetatie door aanplanting van bol-en knolgewassen - Camassia leichtlinii 'Alba' (14/+)</t>
  </si>
  <si>
    <t>Aanleg van kruidachtige vegetatie door aanplanting van bol-en knolgewassen - Fritillaria melaegris (8/+)</t>
  </si>
  <si>
    <t>Aanleg van kruidachtige vegetatie door aanplanting van bol-en knolgewassen - Corydalis cava (6/+)</t>
  </si>
  <si>
    <t>Aanleg van kruidachtige vegetatie door aanplanting van bol-en knolgewassen - Crocus tommasinianus (6/+)</t>
  </si>
  <si>
    <t>Aanleg van kruidachtige vegetatie door aanplanting van bol-en knolgewassen - Muscari comosum (8/+)</t>
  </si>
  <si>
    <t>Aanleg van kruidachtige vegetatie door aanplanting van bol-en knolgewassen - Narcissus triandrus 'Hawera' (12/+)</t>
  </si>
  <si>
    <t>Aanleg van kruidachtige vegetatie door aanplanting van bol-en knolgewassen - Tulipa clusiana (12/+)</t>
  </si>
  <si>
    <t>Aanleg van kruidachtige vegetatie door aanplanting van bol-en knolgewassen - Tulipa 'Flaming Purissima' fosteriana (12/+)</t>
  </si>
  <si>
    <t>Aanleg van kruidachtige vegetatie door aanplanting van bol-en knolgewassen - Tulipa greigii 'Roodkapje' (12/+)</t>
  </si>
  <si>
    <t>Aanleg van kruidachtige vegetatie door aanplanting van bol-en knolgewassen - Tulipa kaufmanniana (12/+)</t>
  </si>
  <si>
    <t>Aanleg van graslanden en wegbermen door bezaaiing (1,5gr/m²) - 50% mengsel M5 + 50% grasmengsel volgens 3-I.63</t>
  </si>
  <si>
    <t>Aanleg van kruidachtige vegetatie door aanplanting van bol-en knolgewassen - Hyacinthoides non-scripta (8/+)</t>
  </si>
  <si>
    <t>Aanleg van kruidachtige vegetatie door aanplanting met uitzondering van helm - Geranium x oxonianum (P9)</t>
  </si>
  <si>
    <t>Aanleg van kruidachtige vegetatie door aanplanting met uitzondering van helm - Alchemilla epipsila (P9)</t>
  </si>
  <si>
    <t>Aanleg van kruidachtige vegetatie door aanplanting met uitzondering van helm - Pachysandra terminalis (P9)</t>
  </si>
  <si>
    <t>Aanleg van kruidachtige vegetatie door aanplanting met uitzondering van helm - Waldsteinia ternata (P9)</t>
  </si>
  <si>
    <t>Aanleg van kruidachtige vegetatie door aanplanting met uitzondering van helm - Deschampsia exuosa (P9)</t>
  </si>
  <si>
    <t>Aanleg van kruidachtige vegetatie door aanplanting met uitzondering van helm - Helleborus orientalis (P9)</t>
  </si>
  <si>
    <t>Leveren en aanplanten van heesters en klimplanten, in container, plantmaat 125/150 - Cydonia oblonga (Kweepeer)</t>
  </si>
  <si>
    <t>Leveren en aanplanten van heesters en klimplanten, in container, plantmaat 125/150 - Malus sylvestris</t>
  </si>
  <si>
    <t>Leveren en aanplanten van heesters en klimplanten, in container, plantmaat 125/150 - Mespilus germanica (uit eigen wortel)</t>
  </si>
  <si>
    <t>Leveren en aanplanten van heesters en klimplanten, in container, plantmaat 125/150 - Prunus domestica insititia (kroosjespruim)</t>
  </si>
  <si>
    <t>Leveren en aanplanten van heesters en klimplanten, in container, plantmaat 125/150 - Cornus mas 'Jolico'</t>
  </si>
  <si>
    <t>Leveren en aanplanten van bosgoed, met naakte wortel, plantmaat 60/80 - Vaccinium corymbosum (Amerikaanse blauwbes)</t>
  </si>
  <si>
    <t>Leveren en aanplanten van bosgoed, met naakte wortel, plantmaat 60/80 - Ribes uva-crispa 'Hinnonmaki Rood' (stekelbes)</t>
  </si>
  <si>
    <t>Leveren en aanplanten van bosgoed, met naakte wortel, plantmaat 60/80 - Ribes uva-crispa 'Easycrisp' geel</t>
  </si>
  <si>
    <t>Leveren en aanplanten van bosgoed, met naakte wortel, plantmaat 60/80 - Lonicera kamtschatica 'Blue Velvet' (blauwe honingbes)</t>
  </si>
  <si>
    <t>Leveren en aanplanten van bosgoed, met naakte wortel, plantmaat 60/80 - Lonicera caerulea var. Caerulea</t>
  </si>
  <si>
    <t>Leveren en aanplanten van bosgoed, met naakte wortel, plantmaat 60/80 - Rubus idaeus 'Fallgold' geel (herfstframboos)</t>
  </si>
  <si>
    <t>Leveren en aanplanten van bosgoed, met naakte wortel, plantmaat 60/80 - Rubus idaeus 'Norfolk Giant' (zomerframboos)</t>
  </si>
  <si>
    <t>Leveren en aanplanten van bosgoed, met naakte wortel, plantmaat 60/80 - Ribes rubrum 'Red Lake' (rode aalbes)</t>
  </si>
  <si>
    <t>Leveren en aanplanten van bosgoed, met naakte wortel, plantmaat 60/80 - Ribes rubrum 'White Grape' (wit)</t>
  </si>
  <si>
    <t>Leveren en aanplanten van bosgoed, met naakte wortel, plantmaat 60/80 - Ribes nigrum</t>
  </si>
  <si>
    <t>Leveren en aanplanten van bosgoed, met naakte wortel, plantmaat 60/80 - Rubus phoeniculosus Cv. (Japanse wijnbes)</t>
  </si>
  <si>
    <t>Leveren en aanplanten van bosgoed, met naakte wortel, plantmaat 60/80 - Rubus Thornless Evergreen (doornloze braam)</t>
  </si>
  <si>
    <t>Leveren en aanplanten van bosgoed, met naakte wortel, plantmaat 60/80 - Rubus Loch Ness (doornloze braam)</t>
  </si>
  <si>
    <t>Aanleg van kruidachtige vegetatie door aanplanting met uitzondering van helm - Fragaria vesca (P9)</t>
  </si>
  <si>
    <t>Leveren en plaatsen van mulchlaag in lavasubstraat 8/16 als afdekking van de plantvakken volgens bijgevoegd artikel 11-I.16</t>
  </si>
  <si>
    <t>Leveren en plaatsen van boompaalconstructies met drie boomkniepalen, kastanjehout en lattenverbinding</t>
  </si>
  <si>
    <t>Groeiplaatsverbetering van bomen, irrigatie met gietrand, incl. opvullen gietrand met 10cm boomschors volgens bijgevoegd artikel 11-I.17</t>
  </si>
  <si>
    <t>Haagsteun en haagversterking, haagsteun</t>
  </si>
  <si>
    <t>Klimhulp voor beplantingen (kabelnet + spanners in RVS) volgens bijgevoegd artikel 9-I.30</t>
  </si>
  <si>
    <t>Maaien van grasmatten, 2 beurten/jaar (377 m² x 2 beurten x 3 jaar)</t>
  </si>
  <si>
    <t>Maaien van grasmatten, 10 tot 15 beurten/jaar (3082 m² x 12 beurten x 3 jaar)</t>
  </si>
  <si>
    <t>Maaien van kruidachtige vegetaties - 1 x per jaar incl. afvoer van het maaisel (vroege lente)</t>
  </si>
  <si>
    <t>Maaien van kruidachtige vegetaties - 3 à 4 x per jaar incl. afvoer van het maaisel</t>
  </si>
  <si>
    <t>Wieden van de grond tussen kruidachtige vegetaties (52 m² x 7 beurten x 3 jaar)</t>
  </si>
  <si>
    <t>Opschik van kruidachtige vegetaties</t>
  </si>
  <si>
    <t>Begeleidingssnoei, boomhoogte ≤ 5 m, met eindbeeld een takvrije stamlengte 5 m</t>
  </si>
  <si>
    <t>Wieden van de grond tussen hagen, bosgoed en heesters (440 m²  x 7 beurten x 3 jaar)</t>
  </si>
  <si>
    <t>Scheren van hagen en beplantingsmassieven, ≤ 1,5 m hoogte en breedte &gt; 0,5 m en ≤ 1 m na het scheren (475 m x 2 beurten x 3 jaar)</t>
  </si>
  <si>
    <t>Herstellen van dwarssleuven in verhardingen, onder bestrating van mozaïekkeien, incl. 25 cm steenslagfundering type IIA - rijweg Peterseliestraat</t>
  </si>
  <si>
    <t>Herstellen van dwarssleuven in verhardingen, onder bestrating van betonstraatstenen, incl. 25 cm steenslagfundering type IIA - voetpad Peterseliestraat</t>
  </si>
  <si>
    <t>Leveren en plaatsen van wortelwerende folie / beschermdoek op ondergrondse parking volgens detailtekening en bijgevoegd artikel 3-I.13.11</t>
  </si>
  <si>
    <t>Leveren en plaatsen van drainagemat (25 mm) met filterdoek volgens detailtekening en bijgevoegd artikel 3-I.13.12</t>
  </si>
  <si>
    <t>Ongewapende cementbetonverharding, bouwklassegroep B6-B10, dikte E = 20 cm - betonverharding onder zitmeubilair</t>
  </si>
  <si>
    <t>Aanbrengen van uitzetvoeg tussen gebouw en verharding / fundering</t>
  </si>
  <si>
    <t>Onbehandelde betontegels, grijs, 500 x 500, 80 mm</t>
  </si>
  <si>
    <t>Bed van zandcement voor bestratingen van betontegels, Enom = 3 cm</t>
  </si>
  <si>
    <t>Kunststof huisaansluitputje zonder stankafsluiter, incl. deksel - RWA-inscriptie</t>
  </si>
  <si>
    <t>Fundering en omhulling met zandcement of granulaatcement volgens 9-1</t>
  </si>
  <si>
    <t>Fundering en omhulling van draineerbuizen met steenslag of rolgrind volgens 3-I.7, di of du ≤ 100 mm - porfiersteenslag kaliber 7/14 (0,150 m3/m)</t>
  </si>
  <si>
    <t>Omhulling van het draineerkanaal met geotextiel volgens 3-I.13.2.1.2, di of du ≤ 100 mm - du = 100 mm</t>
  </si>
  <si>
    <t>Geprefabriceerde betonnen trottoirbanden, type I D 4</t>
  </si>
  <si>
    <t>Leveren en plaatsen van gegalvaniseerde kantopsluiting (incl. alle hulp- en hoekstukken) ter afboording van de plantvakken volgens detailtekening en bijgevoegd artikel 8-I.5</t>
  </si>
  <si>
    <t>Leveren en aanplanten van bomen, met draadkluit, plantmaat 16/18 - Koelreuteria paniculata</t>
  </si>
  <si>
    <t>Leveren en aanplanten van hagen, met naakte wortel, plantmaat 120/150 - Taxus baccata</t>
  </si>
  <si>
    <t>Leveren en aanplanten van hagen, met naakte wortel, plantmaat 120/150 - Acer campestre 1+2</t>
  </si>
  <si>
    <t>'Aanleg van kruidachtige vegetatie door aanplanting met uitzondering van helm - Wisteria Sinensis (3liter, C3)</t>
  </si>
  <si>
    <t>Aanleg van kruidachtige vegetatie door aanplanting met uitzondering van helm - Vitis vinifera (3liter, C3)</t>
  </si>
  <si>
    <t>Aanleg van kruidachtige vegetatie door aanplanting met uitzondering van helm - Asphodeline lutea (P9)</t>
  </si>
  <si>
    <t>Aanleg van kruidachtige vegetatie door aanplanting met uitzondering van helm - Baptisia australis (P9)</t>
  </si>
  <si>
    <t>'Aanleg van kruidachtige vegetatie door aanplanting met uitzondering van helm - Panicum virgatum 'Cloudnine' (P9)</t>
  </si>
  <si>
    <t>Aanleg van kruidachtige vegetatie door aanplanting met uitzondering van helm - Perovskia atriplicif. 'Blue Spire' (P9)</t>
  </si>
  <si>
    <t>Aanleg van kruidachtige vegetatie door aanplanting met uitzondering van helm - Solidago rugosa 'Fireworks' (P9)</t>
  </si>
  <si>
    <t>Aanleg van kruidachtige vegetatie door aanplanting met uitzondering van helm - Achillea 'Coronation Gold' (P9)</t>
  </si>
  <si>
    <t>Aanleg van kruidachtige vegetatie door aanplanting met uitzondering van helm - Centaurea scabosia (P9)</t>
  </si>
  <si>
    <t>Aanleg van kruidachtige vegetatie door aanplanting met uitzondering van helm - Centaurea montana 'Coerulea' (P9)</t>
  </si>
  <si>
    <t>Aanleg van kruidachtige vegetatie door aanplanting met uitzondering van helm - Coreopsis verticillata 'Buttermilk' (P9)</t>
  </si>
  <si>
    <t>Aanleg van kruidachtige vegetatie door aanplanting met uitzondering van helm - Echinacea paradoxa var. paradoxa (P9)</t>
  </si>
  <si>
    <t>Aanleg van kruidachtige vegetatie door aanplanting met uitzondering van helm - Gaura linheimeri (P9)</t>
  </si>
  <si>
    <t>Aanleg van kruidachtige vegetatie door aanplanting met uitzondering van helm - Rudbeckia fulgida var. deamii (P9)</t>
  </si>
  <si>
    <t>Aanleg van kruidachtige vegetatie door aanplanting met uitzondering van helm - Melica ciliata (P9)</t>
  </si>
  <si>
    <t>Aanleg van kruidachtige vegetatie door aanplanting met uitzondering van helm - Molinia arundinacea (P9)</t>
  </si>
  <si>
    <t>Aanleg van kruidachtige vegetatie door aanplanting met uitzondering van helm - Calamagrostis acutiflora 'Karl Foerster' (P9)</t>
  </si>
  <si>
    <t>Aanleg van kruidachtige vegetatie door aanplanting met uitzondering van helm - Agastache 'Blue Fortune' (P9)</t>
  </si>
  <si>
    <t>Aanleg van kruidachtige vegetatie door aanplanting met uitzondering van helm - Agastache foeniculum (P9)</t>
  </si>
  <si>
    <t>Aanleg van kruidachtige vegetatie door aanplanting met uitzondering van helm - Anaphalis triplinervis (P9)</t>
  </si>
  <si>
    <t>Aanleg van kruidachtige vegetatie door aanplanting met uitzondering van helm - Artemisia ludoviciana 'Silver Queen' (P9)</t>
  </si>
  <si>
    <t>Aanleg van kruidachtige vegetatie door aanplanting met uitzondering van helm - Aster amellus 'Blue King' (P9)</t>
  </si>
  <si>
    <t>Aanleg van kruidachtige vegetatie door aanplanting met uitzondering van helm - Bouteloua gracilis (P9)</t>
  </si>
  <si>
    <t>Aanleg van kruidachtige vegetatie door aanplanting met uitzondering van helm - Campanula rapunculus (P9)</t>
  </si>
  <si>
    <t>Aanleg van kruidachtige vegetatie door aanplanting met uitzondering van helm - Eryngium planum 'Blue Hobbit' (P9)</t>
  </si>
  <si>
    <t>Aanleg van kruidachtige vegetatie door aanplanting met uitzondering van helm - Geranium renardii (P9)</t>
  </si>
  <si>
    <t>Aanleg van kruidachtige vegetatie door aanplanting met uitzondering van helm - Geranium sanguineum 'Album' (P9)</t>
  </si>
  <si>
    <t>Aanleg van kruidachtige vegetatie door aanplanting met uitzondering van helm - Hypericum perforatum (P9)</t>
  </si>
  <si>
    <t>Aanleg van kruidachtige vegetatie door aanplanting met uitzondering van helm - Knautia arvensis (P9)</t>
  </si>
  <si>
    <t>Aanleg van kruidachtige vegetatie door aanplanting met uitzondering van helm - Knautia macedonica (P9)</t>
  </si>
  <si>
    <t>Aanleg van kruidachtige vegetatie door aanplanting met uitzondering van helm - Liriope muscari 'Ingwersen' (P9)</t>
  </si>
  <si>
    <t>Aanleg van kruidachtige vegetatie door aanplanting met uitzondering van helm - Origanum vulgare (P9)</t>
  </si>
  <si>
    <t>Aanleg van kruidachtige vegetatie door aanplanting met uitzondering van helm - Salvia officinalis 'Purpurascens' (P9)</t>
  </si>
  <si>
    <t>Aanleg van kruidachtige vegetatie door aanplanting met uitzondering van helm - Sedum reflexum (P9)</t>
  </si>
  <si>
    <t>Aanleg van kruidachtige vegetatie door aanplanting met uitzondering van helm -  Veronica longifolia (P9)</t>
  </si>
  <si>
    <t>Aanleg van kruidachtige vegetatie door aanplanting van bol-en knolgewassen - Camassia leichtlinii 'Caerulea' (14/+)</t>
  </si>
  <si>
    <t>Aanleg van kruidachtige vegetatie door aanplanting met uitzondering van helm -  Aster universum 'Monte Cassino' (P9)</t>
  </si>
  <si>
    <t>Aanleg van kruidachtige vegetatie door aanplanting met uitzondering van helm -  Campanula lactiflora 'Prichard's Variety' (P9)</t>
  </si>
  <si>
    <t>Aanleg van kruidachtige vegetatie door aanplanting met uitzondering van helm -  Clematis recta (P9)</t>
  </si>
  <si>
    <t>Aanleg van kruidachtige vegetatie door aanplanting met uitzondering van helm -  Clematis recta 'Purpurea' (P9)</t>
  </si>
  <si>
    <t>Aanleg van kruidachtige vegetatie door aanplanting met uitzondering van helm -  Dryopteris affinis (P9)</t>
  </si>
  <si>
    <t>Aanleg van kruidachtige vegetatie door aanplanting met uitzondering van helm -  Festuca macra 'Beni-Kaze' (P9)</t>
  </si>
  <si>
    <t>Aanleg van kruidachtige vegetatie door aanplanting met uitzondering van helm -  Calmagrostris acutiflora 'Karl Foerster' (P9)</t>
  </si>
  <si>
    <t>Aanleg van kruidachtige vegetatie door aanplanting met uitzondering van helm -  Polystichum setiferum (P9)</t>
  </si>
  <si>
    <t>Aanleg van kruidachtige vegetatie door aanplanting met uitzondering van helm -  Carex oshimensis 'J.S.Greenwell' (P9)</t>
  </si>
  <si>
    <t>Aanleg van kruidachtige vegetatie door aanplanting met uitzondering van helm -  Deschapsia flexuosa (P9)</t>
  </si>
  <si>
    <t>Aanleg van kruidachtige vegetatie door aanplanting met uitzondering van helm -  Festuca mairei (P9)</t>
  </si>
  <si>
    <t>Aanleg van kruidachtige vegetatie door aanplanting met uitzondering van helm -  Koeleria glauca (P9)</t>
  </si>
  <si>
    <t>Aanleg van kruidachtige vegetatie door aanplanting met uitzondering van helm -  Ajuga reptans (P9)</t>
  </si>
  <si>
    <t>Aanleg van kruidachtige vegetatie door aanplanting met uitzondering van helm -  Aquilegia alpina (P9)</t>
  </si>
  <si>
    <t>Aanleg van kruidachtige vegetatie door aanplanting met uitzondering van helm - Aster ageratoides 'Asran' (P9)</t>
  </si>
  <si>
    <t>Aanleg van kruidachtige vegetatie door aanplanting met uitzondering van helm - Aster laevis 'Callippe' (P9)</t>
  </si>
  <si>
    <t>Aanleg van kruidachtige vegetatie door aanplanting met uitzondering van helm - Astrantia major (P9)</t>
  </si>
  <si>
    <t>Aanleg van kruidachtige vegetatie door aanplanting met uitzondering van helm - Brunnera macrophylla (P9)</t>
  </si>
  <si>
    <t>Aanleg van kruidachtige vegetatie door aanplanting met uitzondering van helm - Campanula latifolia (P9)</t>
  </si>
  <si>
    <t>Aanleg van kruidachtige vegetatie door aanplanting met uitzondering van helm - Campanula poscharskyana 'Stella' (P9)</t>
  </si>
  <si>
    <t>Aanleg van kruidachtige vegetatie door aanplanting met uitzondering van helm - Epimedium grandiflorum (P9)</t>
  </si>
  <si>
    <t>Aanleg van kruidachtige vegetatie door aanplanting met uitzondering van helm - Epimedium perralchicum 'Frohnleiten' (P9)</t>
  </si>
  <si>
    <t>Aanleg van kruidachtige vegetatie door aanplanting met uitzondering van helm - Epimedium versicolor 'Sulphureum' (P9)</t>
  </si>
  <si>
    <t>Aanleg van kruidachtige vegetatie door aanplanting met uitzondering van helm - Euphorbia characias Redwing (P9)</t>
  </si>
  <si>
    <t>Aanleg van kruidachtige vegetatie door aanplanting met uitzondering van helm - Galium odoratum (P9)</t>
  </si>
  <si>
    <t>Aanleg van kruidachtige vegetatie door aanplanting met uitzondering van helm - Geranium macrorrhizum 'Spessart' (P9)</t>
  </si>
  <si>
    <t>Aanleg van kruidachtige vegetatie door aanplanting met uitzondering van helm - Geranium nodosum 'Silverwood' (P9)</t>
  </si>
  <si>
    <t>Aanleg van kruidachtige vegetatie door aanplanting met uitzondering van helm - Geranium versicolor (P9)</t>
  </si>
  <si>
    <t>Aanleg van kruidachtige vegetatie door aanplanting met uitzondering van helm - Helleborus foetidus (P9)</t>
  </si>
  <si>
    <t>Aanleg van kruidachtige vegetatie door aanplanting met uitzondering van helm - Hypericum calycinum (P9)</t>
  </si>
  <si>
    <t>Aanleg van kruidachtige vegetatie door aanplanting met uitzondering van helm - Lamium maculatum 'Anne Greenaway' (P9)</t>
  </si>
  <si>
    <t>Aanleg van kruidachtige vegetatie door aanplanting met uitzondering van helm - Lamium orvala (P9)</t>
  </si>
  <si>
    <t>Aanleg van kruidachtige vegetatie door aanplanting met uitzondering van helm - Omphalodes verna (P9)</t>
  </si>
  <si>
    <t>Aanleg van kruidachtige vegetatie door aanplanting met uitzondering van helm - Prunella grandiflora (P9)</t>
  </si>
  <si>
    <t>Aanleg van kruidachtige vegetatie door aanplanting met uitzondering van helm - Stachys monieri 'Rosea' (P9)</t>
  </si>
  <si>
    <t>Aanleg van kruidachtige vegetatie door aanplanting met uitzondering van helm - Stachys monieri 'Zwerg' (P9)</t>
  </si>
  <si>
    <t>Aanleg van kruidachtige vegetatie door aanplanting met uitzondering van helm - Vinca minor (P9)</t>
  </si>
  <si>
    <t>Aanleg van kruidachtige vegetatie door aanplanting van bol-en knolgewassen - Anemone blanda 'White Splendour' (8/+)</t>
  </si>
  <si>
    <t>'Aanleg van kruidachtige vegetatie door aanplanting van bol-en knolgewassen - Anemone nemorosa 'Allenii' (8/+)</t>
  </si>
  <si>
    <t>Aanleg van kruidachtige vegetatie door aanplanting van bol-en knolgewassen - Allium ursinum (20/+)</t>
  </si>
  <si>
    <t>Aanleg van kruidachtige vegetatie door aanplanting van bol-en knolgewassen - Galanthus nivalis (6/+)</t>
  </si>
  <si>
    <t>Aanleg van kruidachtige vegetatie door aanplanting van bol-en knolgewassen - Narcissus pseudonarcissus (12/+)</t>
  </si>
  <si>
    <t>Aanleg van kruidachtige vegetatie door aanplanting van bol-en knolgewassen - Ornithogalum umbellatum (6/+)</t>
  </si>
  <si>
    <t>Aanleg van kruidachtige vegetatie door aanplanting met uitzondering van helm - Primula vulgaris (P9)</t>
  </si>
  <si>
    <t>Aanleg van kruidachtige vegetatie door aanplanting van bol-en knolgewassen - Scilla sibirica (8/+)</t>
  </si>
  <si>
    <t>Aanleg van kruidachtige vegetatie door aanplanting met uitzondering van helm - Panicum virgatum 'Cloudnine' (P9)</t>
  </si>
  <si>
    <t>Aanleg van kruidachtige vegetatie door aanplanting met uitzondering van helm - Centaurea scabiosa (P9)</t>
  </si>
  <si>
    <t>Maaien van grasmatten, 10 tot 15 beurten/jaar (1103 m² x 12 beurten x 3 jaar)</t>
  </si>
  <si>
    <t>Maaien van kruidachtige vegetaties - 1 x per jaar incl. wegname van het maaisel (vroege lente)</t>
  </si>
  <si>
    <t>Wieden van de grond tussen kruidachtige vegetaties (456 m² x 7 beurten x 3 jaar)</t>
  </si>
  <si>
    <t>Wieden van de grond tussen hagen, bosgoed en heesters (232 m²  x 7 beurten x 3 jaar)</t>
  </si>
  <si>
    <t>Scheren van hagen en beplantingsmassieven, ≤ 1,5 m hoogte en breedte &gt; 0,5 m en ≤ 1 m na het scheren (375 m x 2 beurten x 3 jaar)</t>
  </si>
  <si>
    <t>0x</t>
  </si>
  <si>
    <t>1x</t>
  </si>
  <si>
    <t>2x</t>
  </si>
  <si>
    <t>3x</t>
  </si>
  <si>
    <t>4x</t>
  </si>
  <si>
    <t>5x</t>
  </si>
  <si>
    <t>6x</t>
  </si>
  <si>
    <t>7x</t>
  </si>
  <si>
    <t>8x</t>
  </si>
  <si>
    <t>9x</t>
  </si>
  <si>
    <t>HVAC</t>
  </si>
  <si>
    <t>Lift</t>
  </si>
  <si>
    <t>STAB</t>
  </si>
  <si>
    <t>SANI</t>
  </si>
  <si>
    <t>LIFT</t>
  </si>
  <si>
    <t>INFR</t>
  </si>
  <si>
    <t>01</t>
  </si>
  <si>
    <t>02</t>
  </si>
  <si>
    <t>03</t>
  </si>
  <si>
    <t>04</t>
  </si>
  <si>
    <t>05</t>
  </si>
  <si>
    <t>06</t>
  </si>
  <si>
    <t>07</t>
  </si>
  <si>
    <t>08</t>
  </si>
  <si>
    <t>09</t>
  </si>
  <si>
    <t>AR 1</t>
  </si>
  <si>
    <t>AR 2</t>
  </si>
  <si>
    <t>CB</t>
  </si>
  <si>
    <t>xx</t>
  </si>
  <si>
    <t>Algemeen / Geen activiteit</t>
  </si>
  <si>
    <t>ALGE</t>
  </si>
  <si>
    <t>AD</t>
  </si>
  <si>
    <t>COVER EXAMPLE</t>
  </si>
  <si>
    <t>Accepted</t>
  </si>
  <si>
    <t>Rejected</t>
  </si>
  <si>
    <t>Aborted</t>
  </si>
  <si>
    <t>In progress</t>
  </si>
  <si>
    <t>Architecture</t>
  </si>
  <si>
    <t>Stability</t>
  </si>
  <si>
    <t>Electricity</t>
  </si>
  <si>
    <t>Sanitary</t>
  </si>
  <si>
    <t>Infrastructure</t>
  </si>
  <si>
    <t>General</t>
  </si>
  <si>
    <t>GENE</t>
  </si>
  <si>
    <t>Technical Sheet</t>
  </si>
  <si>
    <t>Calculation Note</t>
  </si>
  <si>
    <t>CN</t>
  </si>
  <si>
    <t>Detailed drawing / plan</t>
  </si>
  <si>
    <t>Sample</t>
  </si>
  <si>
    <t>SA</t>
  </si>
  <si>
    <t>Administration</t>
  </si>
  <si>
    <t>Initial version</t>
  </si>
  <si>
    <t>Revision A</t>
  </si>
  <si>
    <t>Revision B</t>
  </si>
  <si>
    <t>Revision C</t>
  </si>
  <si>
    <t>Revision D</t>
  </si>
  <si>
    <t>Revision E</t>
  </si>
  <si>
    <t>Revision F</t>
  </si>
  <si>
    <t>Revision G</t>
  </si>
  <si>
    <t>0</t>
  </si>
  <si>
    <t>${demo_en_type}</t>
  </si>
  <si>
    <t>${demo_en_package}</t>
  </si>
  <si>
    <t>${demo_en_rev}</t>
  </si>
  <si>
    <t>${card.demo_en_rev}</t>
  </si>
  <si>
    <t>${card.demo_en_change_subject}</t>
  </si>
  <si>
    <t>${demo_en_description}</t>
  </si>
  <si>
    <t>${demo_en_manufacturer}</t>
  </si>
  <si>
    <t>${demo_en_supplier}</t>
  </si>
  <si>
    <t>${demo_en_explanation}</t>
  </si>
  <si>
    <t>${demo_en_specifications}</t>
  </si>
  <si>
    <t>${demo_en_conformity}</t>
  </si>
  <si>
    <t>${demo_en_sample}</t>
  </si>
  <si>
    <t>${demo_en_financial_impact}</t>
  </si>
  <si>
    <t>${demo_en_annexes}</t>
  </si>
  <si>
    <t>${demo_en_og}</t>
  </si>
  <si>
    <t>${demo_en_ar_1}</t>
  </si>
  <si>
    <t>${demo_en_ar_2}</t>
  </si>
  <si>
    <t>${demo_en_ir_stab}</t>
  </si>
  <si>
    <t>${demo_en_ir_techn}</t>
  </si>
  <si>
    <t>${demo_en_bc}</t>
  </si>
  <si>
    <t>${demo_en_qhse}</t>
  </si>
  <si>
    <t>${actions.demo_en_action_og.demo_en_answer_comment}</t>
  </si>
  <si>
    <t>${actions.demo_en_action_ar_1.demo_en_answer_comment}</t>
  </si>
  <si>
    <t>${actions.demo_en_action_ar_2.demo_en_answer_comment}</t>
  </si>
  <si>
    <t>${actions.demo_en_action_ir_stab.demo_en_answer_comment}</t>
  </si>
  <si>
    <t>${actions.demo_en_action_ir_techn.demo_en_answer_comment}</t>
  </si>
  <si>
    <t>${actions.demo_en_action_bc.demo_en_answer_comment}</t>
  </si>
  <si>
    <t>${actions.demo_en_action_qhse.demo_en_answer_comment}</t>
  </si>
  <si>
    <t>${actions.demo_en_action_og.completedate}</t>
  </si>
  <si>
    <t>${actions.demo_en_action_ar_1.completedate}</t>
  </si>
  <si>
    <t>${actions.demo_en_action_ar_2.completedate}</t>
  </si>
  <si>
    <t>${actions.demo_en_action_ir_stab.completedate}</t>
  </si>
  <si>
    <t>${actions.demo_en_action_ir_techn.completedate}</t>
  </si>
  <si>
    <t>${actions.demo_en_action_bc.completedate}</t>
  </si>
  <si>
    <t>${actions.demo_en_action_qhse.completedate}</t>
  </si>
  <si>
    <t>${actions.demo_en_action_og.demo_en_answer}</t>
  </si>
  <si>
    <t>${actions.demo_en_action_ar_1.demo_en_answer}</t>
  </si>
  <si>
    <t>${actions.demo_en_action_ar_2.demo_en_answer}</t>
  </si>
  <si>
    <t>${actions.demo_en_action_ir_stab.demo_en_answer}</t>
  </si>
  <si>
    <t>${actions.demo_en_action_ir_techn.demo_en_answer}</t>
  </si>
  <si>
    <t>${actions.demo_en_action_bc.demo_en_answer}</t>
  </si>
  <si>
    <t>${actions.demo_en_action_qhse.demo_en_answer}</t>
  </si>
  <si>
    <t>${demo_en_activity}</t>
  </si>
  <si>
    <t>${demo_en_number}</t>
  </si>
  <si>
    <t>demo_en</t>
  </si>
  <si>
    <t>PACKAGE</t>
  </si>
  <si>
    <t>DESCRIPTION</t>
  </si>
  <si>
    <t>MANUFACTURER</t>
  </si>
  <si>
    <t>SUPPLIER</t>
  </si>
  <si>
    <t>ADDITIONAL INFO</t>
  </si>
  <si>
    <t>REF. SPECS</t>
  </si>
  <si>
    <t>CONFORMITY</t>
  </si>
  <si>
    <t>ANNEXES</t>
  </si>
  <si>
    <t>REMARKS</t>
  </si>
  <si>
    <t>APPROVAL STATUS</t>
  </si>
  <si>
    <t>Statuses</t>
  </si>
  <si>
    <t>Accepted (A) - Accepted with comment (B) - Rejected (R)</t>
  </si>
  <si>
    <t>STAKEHOLDERS</t>
  </si>
  <si>
    <t>DEV</t>
  </si>
  <si>
    <t>MEP</t>
  </si>
  <si>
    <t>Involded?</t>
  </si>
  <si>
    <t>Date</t>
  </si>
  <si>
    <t>Type</t>
  </si>
  <si>
    <t>Package</t>
  </si>
  <si>
    <t>Changes</t>
  </si>
  <si>
    <t>Number</t>
  </si>
  <si>
    <t>SAMPLE</t>
  </si>
  <si>
    <t>TECHNICAL SHEET</t>
  </si>
  <si>
    <t>TYPE</t>
  </si>
  <si>
    <t>${demo_en_type:label}</t>
  </si>
  <si>
    <t>${actions.demo_en_action_og.markup_count}</t>
  </si>
  <si>
    <t>${actions.demo_en_action_ar_1.markup_count}</t>
  </si>
  <si>
    <t>${actions.demo_en_action_ar_2.markup_count}</t>
  </si>
  <si>
    <t>${actions.demo_en_action_ir_stab.markup_count}</t>
  </si>
  <si>
    <t>${actions.demo_en_action_ir_techn.markup_count}</t>
  </si>
  <si>
    <t>${actions.demo_en_action_bc.markup_count}</t>
  </si>
  <si>
    <t>${actions.demo_en_action_qhse.markup_count}</t>
  </si>
  <si>
    <t>Markup 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</si>
</sst>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813]dd/mmm;@"/>
    <numFmt numFmtId="165" formatCode="[$-80C]d\ mmmm\ yyyy;@"/>
    <numFmt numFmtId="166" formatCode="[$-80C]dd/mmm;@"/>
  </numFmts>
  <fonts count="10" x14ac:knownFonts="1">
    <font>
      <sz val="10"/>
      <name val="Arial"/>
    </font>
    <font>
      <sz val="8"/>
      <name val="Arial"/>
      <family val="2"/>
    </font>
    <font>
      <b/>
      <sz val="22"/>
      <name val="Arial"/>
      <family val="2"/>
    </font>
    <font>
      <sz val="10"/>
      <name val="Arial"/>
      <family val="2"/>
    </font>
    <font>
      <b/>
      <sz val="10"/>
      <name val="Arial"/>
      <family val="2"/>
    </font>
    <font>
      <sz val="10"/>
      <color theme="1"/>
      <name val="Arial"/>
      <family val="2"/>
    </font>
    <font>
      <sz val="9"/>
      <name val="Arial"/>
      <family val="2"/>
    </font>
    <font>
      <sz val="10"/>
      <color theme="1"/>
      <name val="Calibri"/>
      <family val="2"/>
      <scheme val="minor"/>
    </font>
    <font>
      <sz val="14"/>
      <name val="Arial"/>
      <family val="2"/>
    </font>
    <font>
      <b/>
      <sz val="18"/>
      <name val="Arial"/>
      <family val="2"/>
    </font>
  </fonts>
  <fills count="6">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gradientFill degree="90">
        <stop position="0">
          <color theme="0"/>
        </stop>
        <stop position="1">
          <color theme="6" tint="0.80001220740379042"/>
        </stop>
      </gradientFill>
    </fill>
  </fills>
  <borders count="5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diagonal/>
    </border>
    <border>
      <left style="medium">
        <color indexed="64"/>
      </left>
      <right/>
      <top/>
      <bottom/>
      <diagonal/>
    </border>
    <border>
      <left/>
      <right/>
      <top style="double">
        <color indexed="64"/>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double">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medium">
        <color indexed="64"/>
      </left>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style="double">
        <color indexed="64"/>
      </bottom>
      <diagonal/>
    </border>
    <border>
      <left/>
      <right style="medium">
        <color indexed="64"/>
      </right>
      <top style="medium">
        <color indexed="64"/>
      </top>
      <bottom style="medium">
        <color indexed="64"/>
      </bottom>
      <diagonal/>
    </border>
    <border>
      <left/>
      <right/>
      <top style="thin">
        <color indexed="64"/>
      </top>
      <bottom style="medium">
        <color indexed="64"/>
      </bottom>
      <diagonal/>
    </border>
    <border>
      <left/>
      <right style="medium">
        <color indexed="64"/>
      </right>
      <top style="double">
        <color indexed="64"/>
      </top>
      <bottom style="thin">
        <color indexed="64"/>
      </bottom>
      <diagonal/>
    </border>
    <border>
      <left style="medium">
        <color indexed="64"/>
      </left>
      <right/>
      <top style="double">
        <color indexed="64"/>
      </top>
      <bottom style="double">
        <color indexed="64"/>
      </bottom>
      <diagonal/>
    </border>
    <border>
      <left/>
      <right style="medium">
        <color indexed="64"/>
      </right>
      <top style="double">
        <color indexed="64"/>
      </top>
      <bottom style="double">
        <color indexed="64"/>
      </bottom>
      <diagonal/>
    </border>
    <border>
      <left/>
      <right style="thin">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double">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double">
        <color indexed="64"/>
      </top>
      <bottom style="thin">
        <color indexed="64"/>
      </bottom>
      <diagonal/>
    </border>
    <border>
      <left/>
      <right style="thin">
        <color indexed="64"/>
      </right>
      <top style="medium">
        <color indexed="64"/>
      </top>
      <bottom style="double">
        <color indexed="64"/>
      </bottom>
      <diagonal/>
    </border>
    <border>
      <left/>
      <right style="thin">
        <color indexed="64"/>
      </right>
      <top/>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medium">
        <color indexed="64"/>
      </right>
      <top/>
      <bottom style="double">
        <color indexed="64"/>
      </bottom>
      <diagonal/>
    </border>
    <border>
      <left style="thin">
        <color indexed="64"/>
      </left>
      <right/>
      <top/>
      <bottom/>
      <diagonal/>
    </border>
    <border>
      <left style="thin">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double">
        <color indexed="64"/>
      </bottom>
      <diagonal/>
    </border>
    <border>
      <left style="hair">
        <color indexed="64"/>
      </left>
      <right style="hair">
        <color indexed="64"/>
      </right>
      <top style="hair">
        <color indexed="64"/>
      </top>
      <bottom style="hair">
        <color indexed="64"/>
      </bottom>
      <diagonal/>
    </border>
  </borders>
  <cellStyleXfs count="3">
    <xf numFmtId="0" fontId="0" fillId="0" borderId="0"/>
    <xf numFmtId="0" fontId="3" fillId="0" borderId="0"/>
    <xf numFmtId="0" fontId="1" fillId="5" borderId="55" applyNumberFormat="0" applyFont="0" applyBorder="0" applyAlignment="0">
      <alignment horizontal="right" vertical="center"/>
      <protection locked="0"/>
    </xf>
  </cellStyleXfs>
  <cellXfs count="172">
    <xf numFmtId="0" fontId="0" fillId="0" borderId="0" xfId="0"/>
    <xf numFmtId="0" fontId="3" fillId="0" borderId="0" xfId="0" applyFont="1"/>
    <xf numFmtId="0" fontId="4" fillId="0" borderId="0" xfId="0" applyFont="1"/>
    <xf numFmtId="49" fontId="1" fillId="0" borderId="0" xfId="0" applyNumberFormat="1" applyFont="1" applyAlignment="1">
      <alignment vertical="center"/>
    </xf>
    <xf numFmtId="0" fontId="4" fillId="0" borderId="0" xfId="0" applyFont="1" applyAlignment="1">
      <alignment horizontal="left" vertical="center" wrapText="1"/>
    </xf>
    <xf numFmtId="0" fontId="3" fillId="0" borderId="12" xfId="0" applyFont="1" applyBorder="1" applyAlignment="1">
      <alignment vertical="center"/>
    </xf>
    <xf numFmtId="0" fontId="4" fillId="0" borderId="32" xfId="0" applyFont="1" applyBorder="1" applyAlignment="1">
      <alignment horizontal="center" vertical="center"/>
    </xf>
    <xf numFmtId="0" fontId="4" fillId="0" borderId="36" xfId="0" applyFont="1" applyBorder="1" applyAlignment="1">
      <alignment horizontal="center"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7" xfId="0" applyFont="1" applyBorder="1" applyAlignment="1">
      <alignment horizontal="left" vertical="center" wrapText="1"/>
    </xf>
    <xf numFmtId="16" fontId="3" fillId="0" borderId="32" xfId="0" applyNumberFormat="1" applyFont="1" applyBorder="1" applyAlignment="1">
      <alignment horizontal="center" vertical="center"/>
    </xf>
    <xf numFmtId="0" fontId="3" fillId="0" borderId="35" xfId="0" applyFont="1" applyBorder="1" applyAlignment="1">
      <alignment horizontal="center" vertical="center"/>
    </xf>
    <xf numFmtId="0" fontId="5" fillId="2" borderId="0" xfId="0" applyFont="1" applyFill="1"/>
    <xf numFmtId="0" fontId="0" fillId="0" borderId="11" xfId="0" applyBorder="1" applyAlignment="1">
      <alignment horizontal="center" vertical="center"/>
    </xf>
    <xf numFmtId="0" fontId="0" fillId="0" borderId="0" xfId="0" applyAlignment="1">
      <alignment horizontal="centerContinuous" vertical="center"/>
    </xf>
    <xf numFmtId="0" fontId="0" fillId="0" borderId="0" xfId="0" applyAlignment="1">
      <alignment horizontal="center" vertical="center"/>
    </xf>
    <xf numFmtId="0" fontId="0" fillId="0" borderId="10" xfId="0" applyBorder="1" applyAlignment="1">
      <alignment horizontal="center" vertical="center"/>
    </xf>
    <xf numFmtId="0" fontId="0" fillId="0" borderId="0" xfId="0" applyAlignment="1">
      <alignment horizontal="left" vertical="center"/>
    </xf>
    <xf numFmtId="0" fontId="0" fillId="0" borderId="0" xfId="0" applyAlignment="1">
      <alignment horizontal="left" vertical="center" indent="1"/>
    </xf>
    <xf numFmtId="0" fontId="0" fillId="0" borderId="38" xfId="0" applyBorder="1" applyAlignment="1">
      <alignment horizontal="centerContinuous" vertical="center"/>
    </xf>
    <xf numFmtId="0" fontId="0" fillId="0" borderId="42" xfId="0" applyBorder="1" applyAlignment="1">
      <alignment horizontal="center" vertical="center"/>
    </xf>
    <xf numFmtId="0" fontId="0" fillId="0" borderId="44" xfId="0" applyBorder="1" applyAlignment="1">
      <alignment horizontal="center" vertical="center"/>
    </xf>
    <xf numFmtId="0" fontId="3" fillId="0" borderId="11" xfId="0" applyFont="1" applyBorder="1" applyAlignment="1">
      <alignment horizontal="center" vertical="center"/>
    </xf>
    <xf numFmtId="0" fontId="3" fillId="0" borderId="0" xfId="0" applyFont="1" applyAlignment="1">
      <alignment horizontal="left" vertical="center" indent="1"/>
    </xf>
    <xf numFmtId="0" fontId="3" fillId="0" borderId="41" xfId="0" applyFont="1" applyBorder="1" applyAlignment="1">
      <alignment horizontal="center" vertical="center"/>
    </xf>
    <xf numFmtId="0" fontId="3" fillId="0" borderId="42" xfId="0" applyFont="1" applyBorder="1" applyAlignment="1">
      <alignment horizontal="left" vertical="center" indent="1"/>
    </xf>
    <xf numFmtId="0" fontId="3" fillId="0" borderId="14" xfId="0" applyFont="1" applyBorder="1" applyAlignment="1">
      <alignment horizontal="center" vertical="center"/>
    </xf>
    <xf numFmtId="0" fontId="7" fillId="0" borderId="0" xfId="0" applyFont="1" applyAlignment="1">
      <alignment vertical="center"/>
    </xf>
    <xf numFmtId="0" fontId="7" fillId="0" borderId="0" xfId="0" applyFont="1"/>
    <xf numFmtId="0" fontId="4" fillId="2" borderId="47" xfId="0" applyFont="1" applyFill="1" applyBorder="1" applyAlignment="1">
      <alignment horizontal="center" vertical="center" wrapText="1"/>
    </xf>
    <xf numFmtId="0" fontId="4" fillId="2" borderId="48" xfId="0" applyFont="1" applyFill="1" applyBorder="1" applyAlignment="1">
      <alignment horizontal="center" vertical="center" wrapText="1"/>
    </xf>
    <xf numFmtId="0" fontId="4" fillId="2" borderId="49" xfId="0" applyFont="1" applyFill="1" applyBorder="1" applyAlignment="1">
      <alignment horizontal="center" vertical="center" wrapText="1"/>
    </xf>
    <xf numFmtId="0" fontId="3" fillId="2" borderId="48" xfId="0" applyFont="1" applyFill="1" applyBorder="1" applyAlignment="1">
      <alignment horizontal="left" vertical="center" wrapText="1" indent="1"/>
    </xf>
    <xf numFmtId="0" fontId="3" fillId="2" borderId="50" xfId="0" applyFont="1" applyFill="1" applyBorder="1" applyAlignment="1">
      <alignment horizontal="left" vertical="center" wrapText="1" indent="1"/>
    </xf>
    <xf numFmtId="0" fontId="3" fillId="4" borderId="0" xfId="0" applyFont="1" applyFill="1"/>
    <xf numFmtId="0" fontId="3" fillId="0" borderId="28" xfId="0" applyFont="1" applyBorder="1" applyAlignment="1">
      <alignment vertical="center"/>
    </xf>
    <xf numFmtId="164" fontId="3" fillId="0" borderId="32" xfId="0" applyNumberFormat="1" applyFont="1" applyBorder="1" applyAlignment="1">
      <alignment horizontal="center" vertical="center"/>
    </xf>
    <xf numFmtId="49" fontId="4" fillId="0" borderId="0" xfId="0" applyNumberFormat="1" applyFont="1"/>
    <xf numFmtId="49" fontId="0" fillId="0" borderId="0" xfId="0" applyNumberFormat="1"/>
    <xf numFmtId="49" fontId="3" fillId="0" borderId="0" xfId="0" applyNumberFormat="1" applyFont="1"/>
    <xf numFmtId="0" fontId="0" fillId="0" borderId="0" xfId="0" quotePrefix="1"/>
    <xf numFmtId="166" fontId="0" fillId="0" borderId="0" xfId="0" applyNumberFormat="1" applyAlignment="1">
      <alignment horizontal="center" vertical="center"/>
    </xf>
    <xf numFmtId="166" fontId="0" fillId="0" borderId="38" xfId="0" applyNumberFormat="1" applyBorder="1" applyAlignment="1">
      <alignment horizontal="center" vertical="center"/>
    </xf>
    <xf numFmtId="16" fontId="1" fillId="0" borderId="2" xfId="0" applyNumberFormat="1" applyFont="1" applyBorder="1" applyAlignment="1">
      <alignment horizontal="left" vertical="center"/>
    </xf>
    <xf numFmtId="16" fontId="1" fillId="0" borderId="4" xfId="0" applyNumberFormat="1" applyFont="1" applyBorder="1" applyAlignment="1">
      <alignment horizontal="left" vertical="center"/>
    </xf>
    <xf numFmtId="16" fontId="3" fillId="0" borderId="0" xfId="0" applyNumberFormat="1" applyFont="1" applyAlignment="1">
      <alignment horizontal="center" vertical="center"/>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3" fillId="0" borderId="17" xfId="0" applyFont="1" applyBorder="1" applyAlignment="1">
      <alignment horizontal="left" vertical="center" wrapText="1" indent="1"/>
    </xf>
    <xf numFmtId="0" fontId="3" fillId="0" borderId="26" xfId="0" applyFont="1" applyBorder="1" applyAlignment="1">
      <alignment horizontal="left" vertical="center" wrapText="1" indent="1"/>
    </xf>
    <xf numFmtId="0" fontId="4" fillId="0" borderId="5"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16" fontId="4" fillId="0" borderId="5" xfId="0" applyNumberFormat="1" applyFont="1" applyBorder="1" applyAlignment="1">
      <alignment horizontal="center" vertical="center"/>
    </xf>
    <xf numFmtId="16" fontId="4" fillId="0" borderId="2" xfId="0" applyNumberFormat="1" applyFont="1" applyBorder="1" applyAlignment="1">
      <alignment horizontal="center" vertical="center"/>
    </xf>
    <xf numFmtId="16" fontId="4" fillId="0" borderId="3" xfId="0" applyNumberFormat="1"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5" xfId="0" applyFont="1" applyBorder="1" applyAlignment="1">
      <alignment horizontal="center" vertical="center"/>
    </xf>
    <xf numFmtId="0" fontId="3" fillId="0" borderId="25" xfId="0" applyFont="1" applyBorder="1" applyAlignment="1">
      <alignment horizontal="center" vertical="center"/>
    </xf>
    <xf numFmtId="0" fontId="3" fillId="0" borderId="29" xfId="0" applyFont="1" applyBorder="1" applyAlignment="1">
      <alignment horizontal="center" vertical="center"/>
    </xf>
    <xf numFmtId="164" fontId="3" fillId="0" borderId="2" xfId="0" applyNumberFormat="1" applyFont="1" applyBorder="1" applyAlignment="1">
      <alignment horizontal="center" vertical="center"/>
    </xf>
    <xf numFmtId="164" fontId="3" fillId="0" borderId="4" xfId="0" applyNumberFormat="1" applyFont="1" applyBorder="1" applyAlignment="1">
      <alignment horizontal="center" vertical="center"/>
    </xf>
    <xf numFmtId="0" fontId="4" fillId="0" borderId="4" xfId="0" applyFont="1" applyBorder="1" applyAlignment="1">
      <alignment horizontal="center" vertical="center"/>
    </xf>
    <xf numFmtId="0" fontId="4" fillId="0" borderId="31" xfId="0" applyFont="1" applyBorder="1" applyAlignment="1">
      <alignment horizontal="center" vertical="center" wrapText="1"/>
    </xf>
    <xf numFmtId="0" fontId="4" fillId="0" borderId="13" xfId="0" applyFont="1" applyBorder="1" applyAlignment="1">
      <alignment horizontal="center" vertical="center" wrapText="1"/>
    </xf>
    <xf numFmtId="0" fontId="2" fillId="0" borderId="6" xfId="0" applyFont="1" applyBorder="1" applyAlignment="1">
      <alignment horizontal="center"/>
    </xf>
    <xf numFmtId="0" fontId="2" fillId="0" borderId="7" xfId="0" applyFont="1" applyBorder="1" applyAlignment="1">
      <alignment horizontal="center"/>
    </xf>
    <xf numFmtId="0" fontId="2" fillId="0" borderId="16" xfId="0" applyFont="1" applyBorder="1" applyAlignment="1">
      <alignment horizontal="center"/>
    </xf>
    <xf numFmtId="0" fontId="2" fillId="0" borderId="11" xfId="0" applyFont="1" applyBorder="1" applyAlignment="1">
      <alignment horizontal="center"/>
    </xf>
    <xf numFmtId="0" fontId="2" fillId="0" borderId="0" xfId="0" applyFont="1" applyAlignment="1">
      <alignment horizontal="center"/>
    </xf>
    <xf numFmtId="0" fontId="2" fillId="0" borderId="10" xfId="0" applyFont="1" applyBorder="1" applyAlignment="1">
      <alignment horizontal="center"/>
    </xf>
    <xf numFmtId="0" fontId="3" fillId="0" borderId="54" xfId="0" applyFont="1" applyBorder="1" applyAlignment="1">
      <alignment horizontal="center" vertical="center"/>
    </xf>
    <xf numFmtId="0" fontId="3" fillId="0" borderId="37" xfId="0" applyFont="1" applyBorder="1" applyAlignment="1">
      <alignment horizontal="center" vertical="center"/>
    </xf>
    <xf numFmtId="166" fontId="0" fillId="0" borderId="0" xfId="0" applyNumberFormat="1" applyAlignment="1">
      <alignment horizontal="center" vertical="center"/>
    </xf>
    <xf numFmtId="166" fontId="0" fillId="0" borderId="38" xfId="0" applyNumberFormat="1" applyBorder="1" applyAlignment="1">
      <alignment horizontal="center" vertical="center"/>
    </xf>
    <xf numFmtId="166" fontId="0" fillId="0" borderId="42" xfId="0" applyNumberFormat="1" applyBorder="1" applyAlignment="1">
      <alignment horizontal="center" vertical="center"/>
    </xf>
    <xf numFmtId="166" fontId="0" fillId="0" borderId="43" xfId="0" applyNumberFormat="1" applyBorder="1" applyAlignment="1">
      <alignment horizontal="center" vertical="center"/>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165" fontId="3" fillId="0" borderId="22" xfId="0" applyNumberFormat="1" applyFont="1" applyBorder="1" applyAlignment="1">
      <alignment horizontal="left" vertical="center"/>
    </xf>
    <xf numFmtId="165" fontId="3" fillId="0" borderId="24" xfId="0" applyNumberFormat="1" applyFont="1" applyBorder="1" applyAlignment="1">
      <alignment horizontal="left" vertical="center"/>
    </xf>
    <xf numFmtId="0" fontId="4" fillId="0" borderId="41" xfId="0" applyFont="1" applyBorder="1" applyAlignment="1">
      <alignment horizontal="center" vertical="top" wrapText="1"/>
    </xf>
    <xf numFmtId="0" fontId="4" fillId="0" borderId="42" xfId="0" applyFont="1" applyBorder="1" applyAlignment="1">
      <alignment horizontal="center" vertical="top" wrapText="1"/>
    </xf>
    <xf numFmtId="0" fontId="4" fillId="0" borderId="43" xfId="0" applyFont="1" applyBorder="1" applyAlignment="1">
      <alignment horizontal="center" vertical="top" wrapText="1"/>
    </xf>
    <xf numFmtId="16" fontId="1" fillId="0" borderId="2" xfId="0" applyNumberFormat="1" applyFont="1" applyBorder="1" applyAlignment="1">
      <alignment horizontal="left" vertical="center"/>
    </xf>
    <xf numFmtId="16" fontId="1" fillId="0" borderId="4" xfId="0" applyNumberFormat="1" applyFont="1" applyBorder="1" applyAlignment="1">
      <alignment horizontal="left" vertical="center"/>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5" xfId="0" applyFont="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3" fillId="0" borderId="7" xfId="0" applyFont="1" applyBorder="1" applyAlignment="1">
      <alignment horizontal="center" vertical="center"/>
    </xf>
    <xf numFmtId="0" fontId="3" fillId="0" borderId="16"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5" xfId="0" applyFont="1" applyBorder="1" applyAlignment="1">
      <alignment horizontal="center" vertical="center"/>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24" xfId="0" applyFont="1" applyBorder="1" applyAlignment="1">
      <alignment horizontal="center" vertical="center"/>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0" xfId="0" applyFont="1" applyAlignment="1">
      <alignment horizontal="center" vertical="center" wrapText="1"/>
    </xf>
    <xf numFmtId="0" fontId="9" fillId="0" borderId="10"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5" xfId="0" applyFont="1" applyBorder="1" applyAlignment="1">
      <alignment horizontal="center" vertical="center" wrapText="1"/>
    </xf>
    <xf numFmtId="0" fontId="3" fillId="0" borderId="2" xfId="0" applyFont="1" applyBorder="1" applyAlignment="1">
      <alignment horizontal="left" vertical="center" wrapText="1" indent="1"/>
    </xf>
    <xf numFmtId="0" fontId="3" fillId="0" borderId="3" xfId="0" applyFont="1" applyBorder="1" applyAlignment="1">
      <alignment horizontal="left" vertical="center" wrapText="1" indent="1"/>
    </xf>
    <xf numFmtId="49" fontId="3" fillId="0" borderId="2" xfId="0" applyNumberFormat="1" applyFont="1" applyBorder="1" applyAlignment="1">
      <alignment horizontal="center" vertical="center"/>
    </xf>
    <xf numFmtId="49" fontId="3" fillId="0" borderId="4" xfId="0" applyNumberFormat="1" applyFont="1" applyBorder="1" applyAlignment="1">
      <alignment horizontal="center" vertical="center"/>
    </xf>
    <xf numFmtId="0" fontId="3" fillId="0" borderId="1" xfId="0" applyFont="1" applyBorder="1" applyAlignment="1">
      <alignment horizontal="left" vertical="center" indent="1"/>
    </xf>
    <xf numFmtId="0" fontId="3" fillId="0" borderId="2" xfId="0" applyFont="1" applyBorder="1" applyAlignment="1">
      <alignment horizontal="left" vertical="center" indent="1"/>
    </xf>
    <xf numFmtId="0" fontId="4" fillId="0" borderId="0" xfId="0" applyFont="1" applyAlignment="1">
      <alignment horizontal="center" vertical="center"/>
    </xf>
    <xf numFmtId="16" fontId="3" fillId="0" borderId="0" xfId="0" applyNumberFormat="1" applyFont="1" applyAlignment="1">
      <alignment horizontal="center" vertical="center"/>
    </xf>
    <xf numFmtId="49" fontId="3" fillId="0" borderId="0" xfId="0" applyNumberFormat="1" applyFont="1" applyAlignment="1">
      <alignment horizontal="center" vertical="center"/>
    </xf>
    <xf numFmtId="0" fontId="3" fillId="0" borderId="42" xfId="0" applyFont="1" applyBorder="1" applyAlignment="1">
      <alignment horizontal="left" vertical="top" wrapText="1" indent="1"/>
    </xf>
    <xf numFmtId="0" fontId="3" fillId="0" borderId="44" xfId="0" applyFont="1" applyBorder="1" applyAlignment="1">
      <alignment horizontal="left" vertical="top" wrapText="1" indent="1"/>
    </xf>
    <xf numFmtId="49" fontId="3" fillId="0" borderId="30" xfId="0" applyNumberFormat="1" applyFont="1" applyBorder="1" applyAlignment="1">
      <alignment horizontal="left" vertical="center" wrapText="1" indent="1"/>
    </xf>
    <xf numFmtId="49" fontId="3" fillId="0" borderId="34" xfId="0" applyNumberFormat="1" applyFont="1" applyBorder="1" applyAlignment="1">
      <alignment horizontal="left" vertical="center" wrapText="1" indent="1"/>
    </xf>
    <xf numFmtId="0" fontId="3" fillId="0" borderId="3" xfId="0" applyFont="1" applyBorder="1" applyAlignment="1">
      <alignment horizontal="left" vertical="center" indent="1"/>
    </xf>
    <xf numFmtId="0" fontId="4" fillId="0" borderId="2" xfId="0" applyFont="1" applyBorder="1" applyAlignment="1">
      <alignment horizontal="right" vertical="center" indent="1"/>
    </xf>
    <xf numFmtId="0" fontId="4" fillId="0" borderId="4" xfId="0" applyFont="1" applyBorder="1" applyAlignment="1">
      <alignment horizontal="right" vertical="center" indent="1"/>
    </xf>
    <xf numFmtId="0" fontId="4" fillId="0" borderId="27" xfId="0" applyFont="1" applyBorder="1" applyAlignment="1">
      <alignment horizontal="center" vertical="center"/>
    </xf>
    <xf numFmtId="0" fontId="4" fillId="0" borderId="12" xfId="0" applyFont="1" applyBorder="1" applyAlignment="1">
      <alignment horizontal="center" vertical="center"/>
    </xf>
    <xf numFmtId="0" fontId="4" fillId="0" borderId="28" xfId="0" applyFont="1" applyBorder="1" applyAlignment="1">
      <alignment horizontal="center" vertical="center"/>
    </xf>
    <xf numFmtId="0" fontId="4" fillId="0" borderId="20"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6" xfId="0" applyFont="1" applyBorder="1" applyAlignment="1">
      <alignment horizontal="center" vertical="center"/>
    </xf>
    <xf numFmtId="0" fontId="3" fillId="0" borderId="0" xfId="0" applyFont="1" applyAlignment="1">
      <alignment horizontal="center" vertical="center"/>
    </xf>
    <xf numFmtId="0" fontId="4" fillId="3" borderId="11" xfId="0" applyFont="1" applyFill="1" applyBorder="1" applyAlignment="1">
      <alignment horizontal="center" vertical="center" wrapText="1"/>
    </xf>
    <xf numFmtId="0" fontId="4" fillId="3" borderId="0" xfId="0" applyFont="1" applyFill="1" applyAlignment="1">
      <alignment horizontal="center" vertical="center" wrapText="1"/>
    </xf>
    <xf numFmtId="0" fontId="4" fillId="3" borderId="38" xfId="0" applyFont="1" applyFill="1" applyBorder="1" applyAlignment="1">
      <alignment horizontal="center" vertical="center" wrapText="1"/>
    </xf>
    <xf numFmtId="0" fontId="4" fillId="3" borderId="40" xfId="0" applyFont="1" applyFill="1" applyBorder="1" applyAlignment="1">
      <alignment horizontal="center" vertical="center" wrapText="1"/>
    </xf>
    <xf numFmtId="0" fontId="4" fillId="3" borderId="30" xfId="0" applyFont="1" applyFill="1" applyBorder="1" applyAlignment="1">
      <alignment horizontal="center" vertical="center" wrapText="1"/>
    </xf>
    <xf numFmtId="0" fontId="4" fillId="3" borderId="39" xfId="0" applyFont="1" applyFill="1" applyBorder="1" applyAlignment="1">
      <alignment horizontal="center" vertical="center" wrapText="1"/>
    </xf>
    <xf numFmtId="49" fontId="3" fillId="3" borderId="45" xfId="0" applyNumberFormat="1" applyFont="1" applyFill="1" applyBorder="1" applyAlignment="1">
      <alignment horizontal="left" vertical="center" wrapText="1" indent="1"/>
    </xf>
    <xf numFmtId="49" fontId="3" fillId="3" borderId="0" xfId="0" applyNumberFormat="1" applyFont="1" applyFill="1" applyAlignment="1">
      <alignment horizontal="left" vertical="center" wrapText="1" indent="1"/>
    </xf>
    <xf numFmtId="49" fontId="3" fillId="3" borderId="10" xfId="0" applyNumberFormat="1" applyFont="1" applyFill="1" applyBorder="1" applyAlignment="1">
      <alignment horizontal="left" vertical="center" wrapText="1" indent="1"/>
    </xf>
    <xf numFmtId="49" fontId="3" fillId="3" borderId="46" xfId="0" applyNumberFormat="1" applyFont="1" applyFill="1" applyBorder="1" applyAlignment="1">
      <alignment horizontal="left" vertical="center" wrapText="1" indent="1"/>
    </xf>
    <xf numFmtId="49" fontId="3" fillId="3" borderId="30" xfId="0" applyNumberFormat="1" applyFont="1" applyFill="1" applyBorder="1" applyAlignment="1">
      <alignment horizontal="left" vertical="center" wrapText="1" indent="1"/>
    </xf>
    <xf numFmtId="49" fontId="3" fillId="3" borderId="34" xfId="0" applyNumberFormat="1" applyFont="1" applyFill="1" applyBorder="1" applyAlignment="1">
      <alignment horizontal="left" vertical="center" wrapText="1" indent="1"/>
    </xf>
    <xf numFmtId="16" fontId="1" fillId="0" borderId="1" xfId="0" applyNumberFormat="1" applyFont="1" applyBorder="1" applyAlignment="1">
      <alignment horizontal="left" vertical="center"/>
    </xf>
    <xf numFmtId="49" fontId="3" fillId="0" borderId="1" xfId="0" applyNumberFormat="1" applyFont="1" applyBorder="1" applyAlignment="1">
      <alignment horizontal="center" vertical="center"/>
    </xf>
    <xf numFmtId="164" fontId="3" fillId="0" borderId="1" xfId="0" applyNumberFormat="1" applyFont="1" applyBorder="1" applyAlignment="1">
      <alignment horizontal="center" vertical="center"/>
    </xf>
    <xf numFmtId="0" fontId="3" fillId="0" borderId="53" xfId="0" applyFont="1" applyBorder="1" applyAlignment="1">
      <alignment horizontal="center" vertical="center"/>
    </xf>
    <xf numFmtId="0" fontId="3" fillId="0" borderId="23" xfId="0" applyFont="1" applyBorder="1" applyAlignment="1">
      <alignment horizontal="center" vertical="center"/>
    </xf>
    <xf numFmtId="0" fontId="0" fillId="0" borderId="23" xfId="0" applyBorder="1" applyAlignment="1">
      <alignment horizontal="center" vertical="center"/>
    </xf>
    <xf numFmtId="0" fontId="0" fillId="0" borderId="33" xfId="0" applyBorder="1" applyAlignment="1">
      <alignment horizontal="center" vertical="center"/>
    </xf>
    <xf numFmtId="0" fontId="3" fillId="0" borderId="22" xfId="0" applyFont="1" applyBorder="1" applyAlignment="1">
      <alignment horizontal="left" vertical="center" wrapText="1" indent="1"/>
    </xf>
    <xf numFmtId="0" fontId="3" fillId="0" borderId="24" xfId="0" applyFont="1" applyBorder="1" applyAlignment="1">
      <alignment horizontal="left" vertical="center" wrapText="1" indent="1"/>
    </xf>
    <xf numFmtId="0" fontId="0" fillId="0" borderId="0" xfId="0" applyAlignment="1">
      <alignment horizontal="left"/>
    </xf>
    <xf numFmtId="0" fontId="4" fillId="0" borderId="51" xfId="0" applyFont="1" applyBorder="1" applyAlignment="1">
      <alignment horizontal="center" vertical="center" wrapText="1"/>
    </xf>
    <xf numFmtId="0" fontId="4" fillId="0" borderId="52" xfId="0" applyFont="1" applyBorder="1" applyAlignment="1">
      <alignment horizontal="center" vertical="center" wrapText="1"/>
    </xf>
    <xf numFmtId="49" fontId="4" fillId="0" borderId="2" xfId="0" applyNumberFormat="1" applyFont="1" applyBorder="1" applyAlignment="1">
      <alignment horizontal="right" vertical="center" indent="1"/>
    </xf>
    <xf numFmtId="49" fontId="4" fillId="0" borderId="4" xfId="0" applyNumberFormat="1" applyFont="1" applyBorder="1" applyAlignment="1">
      <alignment horizontal="right" vertical="center" indent="1"/>
    </xf>
    <xf numFmtId="0" fontId="3" fillId="0" borderId="1" xfId="0" applyFont="1" applyBorder="1" applyAlignment="1">
      <alignment horizontal="left" vertical="center" wrapText="1" indent="1"/>
    </xf>
    <xf numFmtId="0" fontId="3" fillId="0" borderId="0" xfId="0" applyFont="1" applyAlignment="1">
      <alignment horizontal="center"/>
    </xf>
    <xf numFmtId="0" fontId="7" fillId="0" borderId="0" xfId="0" applyFont="1" applyAlignment="1">
      <alignment horizontal="center"/>
    </xf>
    <xf numFmtId="0" fontId="0" fillId="0" borderId="0" xfId="0" applyAlignment="1">
      <alignment horizontal="center"/>
    </xf>
  </cellXfs>
  <cellStyles count="3">
    <cellStyle name="Normal" xfId="0" builtinId="0"/>
    <cellStyle name="Normal 2" xfId="1" xr:uid="{2385AF84-25F0-49D6-A3EA-ECF24F941613}"/>
    <cellStyle name="StyleFill" xfId="2" xr:uid="{7E5E673F-6BCB-4C59-B8C3-691130A58870}"/>
  </cellStyles>
  <dxfs count="13">
    <dxf>
      <fill>
        <patternFill>
          <bgColor theme="5" tint="0.79998168889431442"/>
        </patternFill>
      </fill>
    </dxf>
    <dxf>
      <fill>
        <patternFill>
          <bgColor theme="6" tint="0.79998168889431442"/>
        </patternFill>
      </fill>
    </dxf>
    <dxf>
      <fill>
        <patternFill>
          <bgColor theme="8" tint="0.79998168889431442"/>
        </patternFill>
      </fill>
    </dxf>
    <dxf>
      <fill>
        <patternFill>
          <bgColor theme="5" tint="0.79998168889431442"/>
        </patternFill>
      </fill>
    </dxf>
    <dxf>
      <fill>
        <patternFill>
          <bgColor theme="6" tint="0.79998168889431442"/>
        </patternFill>
      </fill>
    </dxf>
    <dxf>
      <fill>
        <patternFill>
          <bgColor theme="8" tint="0.79998168889431442"/>
        </patternFill>
      </fill>
    </dxf>
    <dxf>
      <fill>
        <patternFill>
          <bgColor theme="5" tint="0.79998168889431442"/>
        </patternFill>
      </fill>
    </dxf>
    <dxf>
      <fill>
        <patternFill>
          <bgColor theme="6" tint="0.79998168889431442"/>
        </patternFill>
      </fill>
    </dxf>
    <dxf>
      <fill>
        <patternFill>
          <bgColor theme="8" tint="0.79998168889431442"/>
        </patternFill>
      </fill>
    </dxf>
    <dxf>
      <fill>
        <patternFill>
          <bgColor theme="5" tint="0.59996337778862885"/>
        </patternFill>
      </fill>
    </dxf>
    <dxf>
      <fill>
        <patternFill>
          <bgColor theme="5" tint="0.59996337778862885"/>
        </patternFill>
      </fill>
    </dxf>
    <dxf>
      <font>
        <b/>
        <i val="0"/>
      </font>
      <fill>
        <patternFill>
          <bgColor theme="6" tint="0.59996337778862885"/>
        </patternFill>
      </fill>
    </dxf>
    <dxf>
      <font>
        <color theme="0"/>
      </font>
      <fill>
        <patternFill>
          <bgColor theme="4"/>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43</xdr:col>
      <xdr:colOff>0</xdr:colOff>
      <xdr:row>11</xdr:row>
      <xdr:rowOff>0</xdr:rowOff>
    </xdr:from>
    <xdr:to>
      <xdr:col>43</xdr:col>
      <xdr:colOff>304800</xdr:colOff>
      <xdr:row>12</xdr:row>
      <xdr:rowOff>66673</xdr:rowOff>
    </xdr:to>
    <xdr:sp macro="" textlink="">
      <xdr:nvSpPr>
        <xdr:cNvPr id="1025" name="AutoShape 1" descr="Hermes Gent vzw">
          <a:extLst>
            <a:ext uri="{FF2B5EF4-FFF2-40B4-BE49-F238E27FC236}">
              <a16:creationId xmlns:a16="http://schemas.microsoft.com/office/drawing/2014/main" id="{CDF90E37-DFD3-4D1A-A19E-7502D3A7A7CA}"/>
            </a:ext>
          </a:extLst>
        </xdr:cNvPr>
        <xdr:cNvSpPr>
          <a:spLocks noChangeAspect="1" noChangeArrowheads="1"/>
        </xdr:cNvSpPr>
      </xdr:nvSpPr>
      <xdr:spPr bwMode="auto">
        <a:xfrm>
          <a:off x="10258425" y="27908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43</xdr:col>
      <xdr:colOff>0</xdr:colOff>
      <xdr:row>9</xdr:row>
      <xdr:rowOff>0</xdr:rowOff>
    </xdr:from>
    <xdr:ext cx="304800" cy="304800"/>
    <xdr:sp macro="" textlink="">
      <xdr:nvSpPr>
        <xdr:cNvPr id="5" name="AutoShape 1" descr="Hermes Gent vzw">
          <a:extLst>
            <a:ext uri="{FF2B5EF4-FFF2-40B4-BE49-F238E27FC236}">
              <a16:creationId xmlns:a16="http://schemas.microsoft.com/office/drawing/2014/main" id="{B21B86CB-8B2B-420A-A4FD-91A0AA95166B}"/>
            </a:ext>
          </a:extLst>
        </xdr:cNvPr>
        <xdr:cNvSpPr>
          <a:spLocks noChangeAspect="1" noChangeArrowheads="1"/>
        </xdr:cNvSpPr>
      </xdr:nvSpPr>
      <xdr:spPr bwMode="auto">
        <a:xfrm>
          <a:off x="10128817" y="304459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0</xdr:col>
      <xdr:colOff>382522</xdr:colOff>
      <xdr:row>0</xdr:row>
      <xdr:rowOff>290172</xdr:rowOff>
    </xdr:from>
    <xdr:to>
      <xdr:col>2</xdr:col>
      <xdr:colOff>351692</xdr:colOff>
      <xdr:row>2</xdr:row>
      <xdr:rowOff>148898</xdr:rowOff>
    </xdr:to>
    <xdr:pic>
      <xdr:nvPicPr>
        <xdr:cNvPr id="2" name="Image 1">
          <a:extLst>
            <a:ext uri="{FF2B5EF4-FFF2-40B4-BE49-F238E27FC236}">
              <a16:creationId xmlns:a16="http://schemas.microsoft.com/office/drawing/2014/main" id="{E9526836-37D3-401A-B715-939ABA741FA0}"/>
            </a:ext>
          </a:extLst>
        </xdr:cNvPr>
        <xdr:cNvPicPr>
          <a:picLocks noChangeAspect="1"/>
        </xdr:cNvPicPr>
      </xdr:nvPicPr>
      <xdr:blipFill>
        <a:blip xmlns:r="http://schemas.openxmlformats.org/officeDocument/2006/relationships" r:embed="rId1"/>
        <a:stretch>
          <a:fillRect/>
        </a:stretch>
      </xdr:blipFill>
      <xdr:spPr>
        <a:xfrm>
          <a:off x="382522" y="290172"/>
          <a:ext cx="672555" cy="606072"/>
        </a:xfrm>
        <a:prstGeom prst="rect">
          <a:avLst/>
        </a:prstGeom>
      </xdr:spPr>
    </xdr:pic>
    <xdr:clientData/>
  </xdr:twoCellAnchor>
  <xdr:twoCellAnchor editAs="oneCell">
    <xdr:from>
      <xdr:col>0</xdr:col>
      <xdr:colOff>215527</xdr:colOff>
      <xdr:row>2</xdr:row>
      <xdr:rowOff>167743</xdr:rowOff>
    </xdr:from>
    <xdr:to>
      <xdr:col>2</xdr:col>
      <xdr:colOff>496675</xdr:colOff>
      <xdr:row>3</xdr:row>
      <xdr:rowOff>207560</xdr:rowOff>
    </xdr:to>
    <xdr:pic>
      <xdr:nvPicPr>
        <xdr:cNvPr id="4" name="Image 3">
          <a:extLst>
            <a:ext uri="{FF2B5EF4-FFF2-40B4-BE49-F238E27FC236}">
              <a16:creationId xmlns:a16="http://schemas.microsoft.com/office/drawing/2014/main" id="{3E32B7F6-B164-4207-92C1-4CCC9C7EC854}"/>
            </a:ext>
          </a:extLst>
        </xdr:cNvPr>
        <xdr:cNvPicPr>
          <a:picLocks noChangeAspect="1"/>
        </xdr:cNvPicPr>
      </xdr:nvPicPr>
      <xdr:blipFill>
        <a:blip xmlns:r="http://schemas.openxmlformats.org/officeDocument/2006/relationships" r:embed="rId2"/>
        <a:stretch>
          <a:fillRect/>
        </a:stretch>
      </xdr:blipFill>
      <xdr:spPr>
        <a:xfrm>
          <a:off x="215527" y="915089"/>
          <a:ext cx="984533" cy="31824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AS199"/>
  <sheetViews>
    <sheetView showGridLines="0" tabSelected="1" topLeftCell="A22" zoomScale="130" zoomScaleNormal="130" workbookViewId="0">
      <selection activeCell="A30" sqref="A30:C30"/>
    </sheetView>
  </sheetViews>
  <sheetFormatPr baseColWidth="10" defaultColWidth="8.83203125" defaultRowHeight="13" x14ac:dyDescent="0.15"/>
  <cols>
    <col min="1" max="1" width="6.33203125" customWidth="1"/>
    <col min="2" max="2" width="4.33203125" customWidth="1"/>
    <col min="3" max="3" width="10.5" customWidth="1"/>
    <col min="4" max="40" width="2.83203125" customWidth="1"/>
    <col min="41" max="41" width="8.83203125" customWidth="1"/>
    <col min="42" max="42" width="8.83203125" style="1"/>
  </cols>
  <sheetData>
    <row r="1" spans="1:42" ht="38.25" customHeight="1" thickBot="1" x14ac:dyDescent="0.2">
      <c r="A1" s="68"/>
      <c r="B1" s="69"/>
      <c r="C1" s="70"/>
      <c r="D1" s="108" t="s">
        <v>5126</v>
      </c>
      <c r="E1" s="109"/>
      <c r="F1" s="109"/>
      <c r="G1" s="109"/>
      <c r="H1" s="109"/>
      <c r="I1" s="109"/>
      <c r="J1" s="109"/>
      <c r="K1" s="109"/>
      <c r="L1" s="109"/>
      <c r="M1" s="109"/>
      <c r="N1" s="109"/>
      <c r="O1" s="109"/>
      <c r="P1" s="109"/>
      <c r="Q1" s="109"/>
      <c r="R1" s="109"/>
      <c r="S1" s="110"/>
      <c r="T1" s="89" t="s">
        <v>16</v>
      </c>
      <c r="U1" s="90"/>
      <c r="V1" s="90"/>
      <c r="W1" s="90"/>
      <c r="X1" s="90"/>
      <c r="Y1" s="90"/>
      <c r="Z1" s="90"/>
      <c r="AA1" s="90"/>
      <c r="AB1" s="91"/>
      <c r="AC1" s="89" t="s">
        <v>5216</v>
      </c>
      <c r="AD1" s="90"/>
      <c r="AE1" s="91"/>
      <c r="AF1" s="89" t="s">
        <v>5217</v>
      </c>
      <c r="AG1" s="90"/>
      <c r="AH1" s="91"/>
      <c r="AI1" s="98" t="s">
        <v>5219</v>
      </c>
      <c r="AJ1" s="99"/>
      <c r="AK1" s="99"/>
      <c r="AL1" s="105" t="s">
        <v>7</v>
      </c>
      <c r="AM1" s="106"/>
      <c r="AN1" s="107"/>
      <c r="AP1" s="13" t="s">
        <v>1</v>
      </c>
    </row>
    <row r="2" spans="1:42" ht="21" customHeight="1" x14ac:dyDescent="0.15">
      <c r="A2" s="71"/>
      <c r="B2" s="72"/>
      <c r="C2" s="73"/>
      <c r="D2" s="111"/>
      <c r="E2" s="112"/>
      <c r="F2" s="112"/>
      <c r="G2" s="112"/>
      <c r="H2" s="112"/>
      <c r="I2" s="112"/>
      <c r="J2" s="112"/>
      <c r="K2" s="112"/>
      <c r="L2" s="112"/>
      <c r="M2" s="112"/>
      <c r="N2" s="112"/>
      <c r="O2" s="112"/>
      <c r="P2" s="112"/>
      <c r="Q2" s="112"/>
      <c r="R2" s="112"/>
      <c r="S2" s="113"/>
      <c r="T2" s="92" t="str">
        <f>IFERROR(IF(AND(A36="POSITIVE",A37="CURRENT"),"AS-BUILT",IF(A36="NONE","In progress - "&amp;A35,IF(A36="NEGATIVE","Rejected",""))),"")</f>
        <v/>
      </c>
      <c r="U2" s="93"/>
      <c r="V2" s="93"/>
      <c r="W2" s="93"/>
      <c r="X2" s="93"/>
      <c r="Y2" s="93"/>
      <c r="Z2" s="93"/>
      <c r="AA2" s="93"/>
      <c r="AB2" s="94"/>
      <c r="AC2" s="92" t="s">
        <v>5154</v>
      </c>
      <c r="AD2" s="100"/>
      <c r="AE2" s="101"/>
      <c r="AF2" s="92" t="s">
        <v>5155</v>
      </c>
      <c r="AG2" s="93"/>
      <c r="AH2" s="94"/>
      <c r="AI2" s="92" t="str">
        <f>TEXT(A34,"000")</f>
        <v>${demo_en_number}</v>
      </c>
      <c r="AJ2" s="100"/>
      <c r="AK2" s="101"/>
      <c r="AL2" s="92" t="s">
        <v>5156</v>
      </c>
      <c r="AM2" s="93"/>
      <c r="AN2" s="94"/>
    </row>
    <row r="3" spans="1:42" ht="21.75" customHeight="1" thickBot="1" x14ac:dyDescent="0.2">
      <c r="A3" s="71"/>
      <c r="B3" s="72"/>
      <c r="C3" s="73"/>
      <c r="D3" s="114" t="s">
        <v>5221</v>
      </c>
      <c r="E3" s="115"/>
      <c r="F3" s="115"/>
      <c r="G3" s="115"/>
      <c r="H3" s="115"/>
      <c r="I3" s="115"/>
      <c r="J3" s="115"/>
      <c r="K3" s="115"/>
      <c r="L3" s="115"/>
      <c r="M3" s="115"/>
      <c r="N3" s="115"/>
      <c r="O3" s="115"/>
      <c r="P3" s="115"/>
      <c r="Q3" s="115"/>
      <c r="R3" s="115"/>
      <c r="S3" s="116"/>
      <c r="T3" s="95"/>
      <c r="U3" s="96"/>
      <c r="V3" s="96"/>
      <c r="W3" s="96"/>
      <c r="X3" s="96"/>
      <c r="Y3" s="96"/>
      <c r="Z3" s="96"/>
      <c r="AA3" s="96"/>
      <c r="AB3" s="97"/>
      <c r="AC3" s="102"/>
      <c r="AD3" s="103"/>
      <c r="AE3" s="104"/>
      <c r="AF3" s="95"/>
      <c r="AG3" s="96"/>
      <c r="AH3" s="97"/>
      <c r="AI3" s="102"/>
      <c r="AJ3" s="103"/>
      <c r="AK3" s="104"/>
      <c r="AL3" s="95"/>
      <c r="AM3" s="96"/>
      <c r="AN3" s="97"/>
    </row>
    <row r="4" spans="1:42" ht="29.25" customHeight="1" thickBot="1" x14ac:dyDescent="0.2">
      <c r="A4" s="71"/>
      <c r="B4" s="72"/>
      <c r="C4" s="73"/>
      <c r="D4" s="80" t="s">
        <v>5215</v>
      </c>
      <c r="E4" s="81"/>
      <c r="F4" s="81"/>
      <c r="G4" s="82" t="s">
        <v>0</v>
      </c>
      <c r="H4" s="82"/>
      <c r="I4" s="82"/>
      <c r="J4" s="82"/>
      <c r="K4" s="82"/>
      <c r="L4" s="82"/>
      <c r="M4" s="82"/>
      <c r="N4" s="82"/>
      <c r="O4" s="82"/>
      <c r="P4" s="83"/>
      <c r="Q4" s="80" t="s">
        <v>8</v>
      </c>
      <c r="R4" s="81"/>
      <c r="S4" s="81"/>
      <c r="T4" s="81"/>
      <c r="U4" s="81"/>
      <c r="V4" s="81"/>
      <c r="W4" s="161" t="s">
        <v>2</v>
      </c>
      <c r="X4" s="161"/>
      <c r="Y4" s="161"/>
      <c r="Z4" s="161"/>
      <c r="AA4" s="161"/>
      <c r="AB4" s="161"/>
      <c r="AC4" s="161"/>
      <c r="AD4" s="161"/>
      <c r="AE4" s="161"/>
      <c r="AF4" s="161"/>
      <c r="AG4" s="161"/>
      <c r="AH4" s="161"/>
      <c r="AI4" s="161"/>
      <c r="AJ4" s="161"/>
      <c r="AK4" s="161"/>
      <c r="AL4" s="161"/>
      <c r="AM4" s="161"/>
      <c r="AN4" s="162"/>
    </row>
    <row r="5" spans="1:42" ht="22.5" customHeight="1" thickBot="1" x14ac:dyDescent="0.2">
      <c r="A5" s="27" t="s">
        <v>7</v>
      </c>
      <c r="B5" s="74" t="s">
        <v>5215</v>
      </c>
      <c r="C5" s="75"/>
      <c r="D5" s="158" t="s">
        <v>5218</v>
      </c>
      <c r="E5" s="159"/>
      <c r="F5" s="159"/>
      <c r="G5" s="159"/>
      <c r="H5" s="159"/>
      <c r="I5" s="159"/>
      <c r="J5" s="159"/>
      <c r="K5" s="159"/>
      <c r="L5" s="159"/>
      <c r="M5" s="159"/>
      <c r="N5" s="159"/>
      <c r="O5" s="159"/>
      <c r="P5" s="159"/>
      <c r="Q5" s="159"/>
      <c r="R5" s="159"/>
      <c r="S5" s="159"/>
      <c r="T5" s="159"/>
      <c r="U5" s="159"/>
      <c r="V5" s="159"/>
      <c r="W5" s="159"/>
      <c r="X5" s="159"/>
      <c r="Y5" s="159"/>
      <c r="Z5" s="159"/>
      <c r="AA5" s="159"/>
      <c r="AB5" s="159"/>
      <c r="AC5" s="159"/>
      <c r="AD5" s="159"/>
      <c r="AE5" s="159"/>
      <c r="AF5" s="159"/>
      <c r="AG5" s="159"/>
      <c r="AH5" s="159"/>
      <c r="AI5" s="159"/>
      <c r="AJ5" s="159"/>
      <c r="AK5" s="159"/>
      <c r="AL5" s="159"/>
      <c r="AM5" s="159"/>
      <c r="AN5" s="160"/>
    </row>
    <row r="6" spans="1:42" ht="18.75" customHeight="1" thickTop="1" x14ac:dyDescent="0.15">
      <c r="A6" s="14"/>
      <c r="B6" s="15"/>
      <c r="C6" s="20"/>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7"/>
      <c r="AP6" s="1" t="s">
        <v>4</v>
      </c>
    </row>
    <row r="7" spans="1:42" ht="18.75" customHeight="1" x14ac:dyDescent="0.15">
      <c r="A7" s="23" t="s">
        <v>5157</v>
      </c>
      <c r="B7" s="76" t="s">
        <v>6</v>
      </c>
      <c r="C7" s="77"/>
      <c r="D7" s="24" t="s">
        <v>5158</v>
      </c>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7"/>
    </row>
    <row r="8" spans="1:42" ht="18.75" customHeight="1" x14ac:dyDescent="0.15">
      <c r="A8" s="14"/>
      <c r="B8" s="42"/>
      <c r="C8" s="43"/>
      <c r="D8" s="19"/>
      <c r="E8" s="18"/>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7"/>
      <c r="AP8" s="1" t="s">
        <v>5</v>
      </c>
    </row>
    <row r="9" spans="1:42" ht="18.75" customHeight="1" thickBot="1" x14ac:dyDescent="0.2">
      <c r="A9" s="25" t="s">
        <v>5157</v>
      </c>
      <c r="B9" s="78" t="s">
        <v>6</v>
      </c>
      <c r="C9" s="79"/>
      <c r="D9" s="26" t="s">
        <v>5158</v>
      </c>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2"/>
    </row>
    <row r="10" spans="1:42" ht="18.75" customHeight="1" thickTop="1" thickBot="1" x14ac:dyDescent="0.2">
      <c r="A10" s="164" t="s">
        <v>5199</v>
      </c>
      <c r="B10" s="165"/>
      <c r="C10" s="165"/>
      <c r="D10" s="50" t="e">
        <f>AF2&amp;" - "&amp;VLOOKUP(AF2,Lookups!G:H,2,FALSE)</f>
        <v>#N/A</v>
      </c>
      <c r="E10" s="50"/>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1"/>
    </row>
    <row r="11" spans="1:42" ht="18.75" customHeight="1" thickTop="1" x14ac:dyDescent="0.15">
      <c r="A11" s="47" t="s">
        <v>5222</v>
      </c>
      <c r="B11" s="48"/>
      <c r="C11" s="49"/>
      <c r="D11" s="50" t="s">
        <v>5223</v>
      </c>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1"/>
    </row>
    <row r="12" spans="1:42" ht="18.75" customHeight="1" x14ac:dyDescent="0.15">
      <c r="A12" s="66" t="s">
        <v>5200</v>
      </c>
      <c r="B12" s="67"/>
      <c r="C12" s="67"/>
      <c r="D12" s="117" t="s">
        <v>5159</v>
      </c>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8"/>
    </row>
    <row r="13" spans="1:42" ht="18.75" customHeight="1" x14ac:dyDescent="0.15">
      <c r="A13" s="66" t="s">
        <v>5201</v>
      </c>
      <c r="B13" s="67"/>
      <c r="C13" s="67"/>
      <c r="D13" s="117" t="s">
        <v>5160</v>
      </c>
      <c r="E13" s="117"/>
      <c r="F13" s="117"/>
      <c r="G13" s="117"/>
      <c r="H13" s="117"/>
      <c r="I13" s="117"/>
      <c r="J13" s="117"/>
      <c r="K13" s="117"/>
      <c r="L13" s="117"/>
      <c r="M13" s="117"/>
      <c r="N13" s="117"/>
      <c r="O13" s="117"/>
      <c r="P13" s="117"/>
      <c r="Q13" s="117"/>
      <c r="R13" s="117"/>
      <c r="S13" s="117"/>
      <c r="T13" s="117"/>
      <c r="U13" s="117"/>
      <c r="V13" s="117"/>
      <c r="W13" s="117"/>
      <c r="X13" s="117"/>
      <c r="Y13" s="117"/>
      <c r="Z13" s="117"/>
      <c r="AA13" s="117"/>
      <c r="AB13" s="117"/>
      <c r="AC13" s="117"/>
      <c r="AD13" s="117"/>
      <c r="AE13" s="117"/>
      <c r="AF13" s="117"/>
      <c r="AG13" s="117"/>
      <c r="AH13" s="117"/>
      <c r="AI13" s="117"/>
      <c r="AJ13" s="117"/>
      <c r="AK13" s="117"/>
      <c r="AL13" s="117"/>
      <c r="AM13" s="117"/>
      <c r="AN13" s="118"/>
    </row>
    <row r="14" spans="1:42" ht="18.75" customHeight="1" x14ac:dyDescent="0.15">
      <c r="A14" s="66" t="s">
        <v>5202</v>
      </c>
      <c r="B14" s="67"/>
      <c r="C14" s="67"/>
      <c r="D14" s="117" t="s">
        <v>5161</v>
      </c>
      <c r="E14" s="117"/>
      <c r="F14" s="117"/>
      <c r="G14" s="117"/>
      <c r="H14" s="117"/>
      <c r="I14" s="117"/>
      <c r="J14" s="117"/>
      <c r="K14" s="117"/>
      <c r="L14" s="117"/>
      <c r="M14" s="117"/>
      <c r="N14" s="117"/>
      <c r="O14" s="117"/>
      <c r="P14" s="117"/>
      <c r="Q14" s="117"/>
      <c r="R14" s="117"/>
      <c r="S14" s="117"/>
      <c r="T14" s="117"/>
      <c r="U14" s="117"/>
      <c r="V14" s="117"/>
      <c r="W14" s="117"/>
      <c r="X14" s="117"/>
      <c r="Y14" s="117"/>
      <c r="Z14" s="117"/>
      <c r="AA14" s="117"/>
      <c r="AB14" s="117"/>
      <c r="AC14" s="117"/>
      <c r="AD14" s="117"/>
      <c r="AE14" s="117"/>
      <c r="AF14" s="117"/>
      <c r="AG14" s="117"/>
      <c r="AH14" s="117"/>
      <c r="AI14" s="117"/>
      <c r="AJ14" s="117"/>
      <c r="AK14" s="117"/>
      <c r="AL14" s="117"/>
      <c r="AM14" s="117"/>
      <c r="AN14" s="118"/>
    </row>
    <row r="15" spans="1:42" ht="30" customHeight="1" x14ac:dyDescent="0.15">
      <c r="A15" s="142" t="s">
        <v>5203</v>
      </c>
      <c r="B15" s="143"/>
      <c r="C15" s="144"/>
      <c r="D15" s="148" t="s">
        <v>5162</v>
      </c>
      <c r="E15" s="149"/>
      <c r="F15" s="149"/>
      <c r="G15" s="149"/>
      <c r="H15" s="149"/>
      <c r="I15" s="149"/>
      <c r="J15" s="149"/>
      <c r="K15" s="149"/>
      <c r="L15" s="149"/>
      <c r="M15" s="149"/>
      <c r="N15" s="149"/>
      <c r="O15" s="149"/>
      <c r="P15" s="149"/>
      <c r="Q15" s="149"/>
      <c r="R15" s="149"/>
      <c r="S15" s="149"/>
      <c r="T15" s="149"/>
      <c r="U15" s="149"/>
      <c r="V15" s="149"/>
      <c r="W15" s="149"/>
      <c r="X15" s="149"/>
      <c r="Y15" s="149"/>
      <c r="Z15" s="149"/>
      <c r="AA15" s="149"/>
      <c r="AB15" s="149"/>
      <c r="AC15" s="149"/>
      <c r="AD15" s="149"/>
      <c r="AE15" s="149"/>
      <c r="AF15" s="149"/>
      <c r="AG15" s="149"/>
      <c r="AH15" s="149"/>
      <c r="AI15" s="149"/>
      <c r="AJ15" s="149"/>
      <c r="AK15" s="149"/>
      <c r="AL15" s="149"/>
      <c r="AM15" s="149"/>
      <c r="AN15" s="150"/>
    </row>
    <row r="16" spans="1:42" ht="30" customHeight="1" x14ac:dyDescent="0.15">
      <c r="A16" s="142"/>
      <c r="B16" s="143"/>
      <c r="C16" s="144"/>
      <c r="D16" s="148"/>
      <c r="E16" s="149"/>
      <c r="F16" s="149"/>
      <c r="G16" s="149"/>
      <c r="H16" s="149"/>
      <c r="I16" s="149"/>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c r="AN16" s="150"/>
    </row>
    <row r="17" spans="1:45" ht="30" customHeight="1" x14ac:dyDescent="0.15">
      <c r="A17" s="145"/>
      <c r="B17" s="146"/>
      <c r="C17" s="147"/>
      <c r="D17" s="151"/>
      <c r="E17" s="152"/>
      <c r="F17" s="152"/>
      <c r="G17" s="152"/>
      <c r="H17" s="152"/>
      <c r="I17" s="152"/>
      <c r="J17" s="152"/>
      <c r="K17" s="152"/>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152"/>
      <c r="AL17" s="152"/>
      <c r="AM17" s="152"/>
      <c r="AN17" s="153"/>
    </row>
    <row r="18" spans="1:45" ht="18.75" customHeight="1" x14ac:dyDescent="0.15">
      <c r="A18" s="66" t="s">
        <v>5204</v>
      </c>
      <c r="B18" s="67"/>
      <c r="C18" s="67"/>
      <c r="D18" s="117" t="s">
        <v>5163</v>
      </c>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8"/>
    </row>
    <row r="19" spans="1:45" ht="18.75" customHeight="1" x14ac:dyDescent="0.15">
      <c r="A19" s="52" t="s">
        <v>5205</v>
      </c>
      <c r="B19" s="53"/>
      <c r="C19" s="65"/>
      <c r="D19" s="168" t="s">
        <v>5164</v>
      </c>
      <c r="E19" s="117"/>
      <c r="F19" s="117"/>
      <c r="G19" s="117"/>
      <c r="H19" s="117"/>
      <c r="I19" s="117"/>
      <c r="J19" s="117"/>
      <c r="K19" s="117"/>
      <c r="L19" s="117"/>
      <c r="M19" s="166" t="s">
        <v>5220</v>
      </c>
      <c r="N19" s="166"/>
      <c r="O19" s="166"/>
      <c r="P19" s="166"/>
      <c r="Q19" s="166"/>
      <c r="R19" s="166"/>
      <c r="S19" s="167"/>
      <c r="T19" s="121" t="s">
        <v>5165</v>
      </c>
      <c r="U19" s="122"/>
      <c r="V19" s="122"/>
      <c r="W19" s="122"/>
      <c r="X19" s="122"/>
      <c r="Y19" s="131" t="s">
        <v>84</v>
      </c>
      <c r="Z19" s="131"/>
      <c r="AA19" s="131"/>
      <c r="AB19" s="131"/>
      <c r="AC19" s="131"/>
      <c r="AD19" s="131"/>
      <c r="AE19" s="131"/>
      <c r="AF19" s="131"/>
      <c r="AG19" s="131"/>
      <c r="AH19" s="131"/>
      <c r="AI19" s="132"/>
      <c r="AJ19" s="121" t="s">
        <v>5166</v>
      </c>
      <c r="AK19" s="122"/>
      <c r="AL19" s="122"/>
      <c r="AM19" s="122"/>
      <c r="AN19" s="130"/>
    </row>
    <row r="20" spans="1:45" ht="18.75" customHeight="1" x14ac:dyDescent="0.15">
      <c r="A20" s="66" t="s">
        <v>5206</v>
      </c>
      <c r="B20" s="67"/>
      <c r="C20" s="67"/>
      <c r="D20" s="128" t="s">
        <v>5167</v>
      </c>
      <c r="E20" s="128"/>
      <c r="F20" s="128"/>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8"/>
      <c r="AH20" s="128"/>
      <c r="AI20" s="128"/>
      <c r="AJ20" s="128"/>
      <c r="AK20" s="128"/>
      <c r="AL20" s="128"/>
      <c r="AM20" s="128"/>
      <c r="AN20" s="129"/>
    </row>
    <row r="21" spans="1:45" ht="9.75" customHeight="1" x14ac:dyDescent="0.15">
      <c r="A21" s="30"/>
      <c r="B21" s="31"/>
      <c r="C21" s="32"/>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4"/>
    </row>
    <row r="22" spans="1:45" ht="285" customHeight="1" thickBot="1" x14ac:dyDescent="0.2">
      <c r="A22" s="84" t="s">
        <v>5207</v>
      </c>
      <c r="B22" s="85"/>
      <c r="C22" s="86"/>
      <c r="D22" s="126" t="str">
        <f>IF(D29&lt;&gt;"","["&amp;D25&amp;"] "&amp;D29&amp;CHAR(10),"")&amp;
IF(H29&lt;&gt;"","["&amp;H25&amp;"] "&amp;H29&amp;CHAR(10),"")&amp;
IF(L29&lt;&gt;"","["&amp;L25&amp;"] "&amp;L29&amp;CHAR(10),"")&amp;
IF(P29&lt;&gt;"","["&amp;P25&amp;"] "&amp;P29&amp;CHAR(10),"")&amp;
IF(T29&lt;&gt;"","["&amp;T25&amp;"] "&amp;T29&amp;CHAR(10),"")&amp;
IF(X29&lt;&gt;"","["&amp;X25&amp;"] "&amp;X29&amp;CHAR(10),"")&amp;
IF(AB29&lt;&gt;"","["&amp;AB25&amp;"] "&amp;AB29&amp;CHAR(10),"")&amp;
IF(AF29&lt;&gt;"","["&amp;AF25&amp;"] "&amp;AF29&amp;CHAR(10),"")&amp;
IF(AJ29&lt;&gt;"","["&amp;AJ25&amp;"] "&amp;AJ29&amp;CHAR(10),"")</f>
        <v xml:space="preserve">[DEV] ${actions.demo_en_action_og.demo_en_answer_comment}
[AR 1] ${actions.demo_en_action_ar_1.demo_en_answer_comment}
[AR 2] ${actions.demo_en_action_ar_2.demo_en_answer_comment}
[STAB] ${actions.demo_en_action_ir_stab.demo_en_answer_comment}
[MEP] ${actions.demo_en_action_ir_techn.demo_en_answer_comment}
[CB] ${actions.demo_en_action_bc.demo_en_answer_comment}
[QHSE] ${actions.demo_en_action_qhse.demo_en_answer_comment}
</v>
      </c>
      <c r="E22" s="126"/>
      <c r="F22" s="126"/>
      <c r="G22" s="126"/>
      <c r="H22" s="126"/>
      <c r="I22" s="126"/>
      <c r="J22" s="126"/>
      <c r="K22" s="126"/>
      <c r="L22" s="126"/>
      <c r="M22" s="126"/>
      <c r="N22" s="126"/>
      <c r="O22" s="126"/>
      <c r="P22" s="126"/>
      <c r="Q22" s="126"/>
      <c r="R22" s="126"/>
      <c r="S22" s="126"/>
      <c r="T22" s="126"/>
      <c r="U22" s="126"/>
      <c r="V22" s="126"/>
      <c r="W22" s="126"/>
      <c r="X22" s="126"/>
      <c r="Y22" s="126"/>
      <c r="Z22" s="126"/>
      <c r="AA22" s="126"/>
      <c r="AB22" s="126"/>
      <c r="AC22" s="126"/>
      <c r="AD22" s="126"/>
      <c r="AE22" s="126"/>
      <c r="AF22" s="126"/>
      <c r="AG22" s="126"/>
      <c r="AH22" s="126"/>
      <c r="AI22" s="126"/>
      <c r="AJ22" s="126"/>
      <c r="AK22" s="126"/>
      <c r="AL22" s="126"/>
      <c r="AM22" s="126"/>
      <c r="AN22" s="127"/>
    </row>
    <row r="23" spans="1:45" ht="29.25" customHeight="1" thickTop="1" thickBot="1" x14ac:dyDescent="0.2">
      <c r="A23" s="133" t="s">
        <v>5208</v>
      </c>
      <c r="B23" s="134"/>
      <c r="C23" s="134"/>
      <c r="D23" s="134"/>
      <c r="E23" s="134"/>
      <c r="F23" s="134"/>
      <c r="G23" s="134"/>
      <c r="H23" s="134"/>
      <c r="I23" s="134"/>
      <c r="J23" s="134"/>
      <c r="K23" s="134"/>
      <c r="L23" s="134"/>
      <c r="M23" s="134"/>
      <c r="N23" s="134"/>
      <c r="O23" s="134"/>
      <c r="P23" s="134"/>
      <c r="Q23" s="134"/>
      <c r="R23" s="134"/>
      <c r="S23" s="134"/>
      <c r="T23" s="134"/>
      <c r="U23" s="134"/>
      <c r="V23" s="134"/>
      <c r="W23" s="134"/>
      <c r="X23" s="134"/>
      <c r="Y23" s="134"/>
      <c r="Z23" s="134"/>
      <c r="AA23" s="134"/>
      <c r="AB23" s="134"/>
      <c r="AC23" s="134"/>
      <c r="AD23" s="134"/>
      <c r="AE23" s="134"/>
      <c r="AF23" s="134"/>
      <c r="AG23" s="134"/>
      <c r="AH23" s="134"/>
      <c r="AI23" s="134"/>
      <c r="AJ23" s="134"/>
      <c r="AK23" s="134"/>
      <c r="AL23" s="134"/>
      <c r="AM23" s="134"/>
      <c r="AN23" s="135"/>
    </row>
    <row r="24" spans="1:45" ht="20" customHeight="1" thickTop="1" thickBot="1" x14ac:dyDescent="0.2">
      <c r="A24" s="133" t="s">
        <v>5209</v>
      </c>
      <c r="B24" s="134"/>
      <c r="C24" s="135"/>
      <c r="D24" s="5" t="s">
        <v>5210</v>
      </c>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36"/>
    </row>
    <row r="25" spans="1:45" ht="23.25" customHeight="1" thickTop="1" x14ac:dyDescent="0.15">
      <c r="A25" s="139" t="s">
        <v>5211</v>
      </c>
      <c r="B25" s="137"/>
      <c r="C25" s="140"/>
      <c r="D25" s="137" t="s">
        <v>5212</v>
      </c>
      <c r="E25" s="137"/>
      <c r="F25" s="137"/>
      <c r="G25" s="138"/>
      <c r="H25" s="136"/>
      <c r="I25" s="137"/>
      <c r="J25" s="137"/>
      <c r="K25" s="138"/>
      <c r="L25" s="136" t="s">
        <v>5119</v>
      </c>
      <c r="M25" s="137"/>
      <c r="N25" s="137"/>
      <c r="O25" s="138"/>
      <c r="P25" s="136" t="s">
        <v>5120</v>
      </c>
      <c r="Q25" s="137"/>
      <c r="R25" s="137"/>
      <c r="S25" s="138"/>
      <c r="T25" s="136" t="s">
        <v>5106</v>
      </c>
      <c r="U25" s="137"/>
      <c r="V25" s="137"/>
      <c r="W25" s="138"/>
      <c r="X25" s="136" t="s">
        <v>5213</v>
      </c>
      <c r="Y25" s="137"/>
      <c r="Z25" s="137"/>
      <c r="AA25" s="137"/>
      <c r="AB25" s="136" t="s">
        <v>5121</v>
      </c>
      <c r="AC25" s="137"/>
      <c r="AD25" s="137"/>
      <c r="AE25" s="137"/>
      <c r="AF25" s="136" t="s">
        <v>85</v>
      </c>
      <c r="AG25" s="137"/>
      <c r="AH25" s="137"/>
      <c r="AI25" s="137"/>
      <c r="AJ25" s="136"/>
      <c r="AK25" s="137"/>
      <c r="AL25" s="137"/>
      <c r="AM25" s="137"/>
      <c r="AN25" s="7"/>
      <c r="AP25" s="123"/>
      <c r="AQ25" s="123"/>
      <c r="AR25" s="123"/>
      <c r="AS25" s="123"/>
    </row>
    <row r="26" spans="1:45" s="2" customFormat="1" ht="23.25" customHeight="1" x14ac:dyDescent="0.15">
      <c r="A26" s="52" t="s">
        <v>5214</v>
      </c>
      <c r="B26" s="53"/>
      <c r="C26" s="54"/>
      <c r="D26" s="53" t="str">
        <f>IF(D27 &lt;&gt; "", "X", "")</f>
        <v>X</v>
      </c>
      <c r="E26" s="53"/>
      <c r="F26" s="53"/>
      <c r="G26" s="65"/>
      <c r="H26" s="53"/>
      <c r="I26" s="53"/>
      <c r="J26" s="53"/>
      <c r="K26" s="65"/>
      <c r="L26" s="53" t="str">
        <f>IF(L27 &lt;&gt; "", "X", "")</f>
        <v>X</v>
      </c>
      <c r="M26" s="53"/>
      <c r="N26" s="53"/>
      <c r="O26" s="65"/>
      <c r="P26" s="53" t="str">
        <f>IF(P27 &lt;&gt; "", "X", "")</f>
        <v>X</v>
      </c>
      <c r="Q26" s="53"/>
      <c r="R26" s="53"/>
      <c r="S26" s="65"/>
      <c r="T26" s="53" t="str">
        <f>IF(T27 &lt;&gt; "", "X", "")</f>
        <v>X</v>
      </c>
      <c r="U26" s="53"/>
      <c r="V26" s="53"/>
      <c r="W26" s="65"/>
      <c r="X26" s="53" t="str">
        <f>IF(X27 &lt;&gt; "", "X", "")</f>
        <v>X</v>
      </c>
      <c r="Y26" s="53"/>
      <c r="Z26" s="53"/>
      <c r="AA26" s="65"/>
      <c r="AB26" s="53" t="str">
        <f t="shared" ref="AB26" si="0">IF(AB27 &lt;&gt; "", "X", "")</f>
        <v>X</v>
      </c>
      <c r="AC26" s="53"/>
      <c r="AD26" s="53"/>
      <c r="AE26" s="65"/>
      <c r="AF26" s="53" t="str">
        <f t="shared" ref="AF26" si="1">IF(AF27 &lt;&gt; "", "X", "")</f>
        <v>X</v>
      </c>
      <c r="AG26" s="53"/>
      <c r="AH26" s="53"/>
      <c r="AI26" s="65"/>
      <c r="AJ26" s="53"/>
      <c r="AK26" s="53"/>
      <c r="AL26" s="53"/>
      <c r="AM26" s="65"/>
      <c r="AN26" s="6"/>
      <c r="AP26" s="123"/>
      <c r="AQ26" s="123"/>
      <c r="AR26" s="123"/>
      <c r="AS26" s="123"/>
    </row>
    <row r="27" spans="1:45" s="1" customFormat="1" ht="23.25" hidden="1" customHeight="1" x14ac:dyDescent="0.15">
      <c r="A27" s="52" t="s">
        <v>90</v>
      </c>
      <c r="B27" s="53"/>
      <c r="C27" s="54"/>
      <c r="D27" s="87" t="s">
        <v>5168</v>
      </c>
      <c r="E27" s="87"/>
      <c r="F27" s="87"/>
      <c r="G27" s="88"/>
      <c r="H27" s="87"/>
      <c r="I27" s="87"/>
      <c r="J27" s="87"/>
      <c r="K27" s="88"/>
      <c r="L27" s="154" t="s">
        <v>5169</v>
      </c>
      <c r="M27" s="87"/>
      <c r="N27" s="87"/>
      <c r="O27" s="88"/>
      <c r="P27" s="87" t="s">
        <v>5170</v>
      </c>
      <c r="Q27" s="87"/>
      <c r="R27" s="87"/>
      <c r="S27" s="88"/>
      <c r="T27" s="87" t="s">
        <v>5171</v>
      </c>
      <c r="U27" s="87"/>
      <c r="V27" s="87"/>
      <c r="W27" s="88"/>
      <c r="X27" s="87" t="s">
        <v>5172</v>
      </c>
      <c r="Y27" s="87"/>
      <c r="Z27" s="87"/>
      <c r="AA27" s="88"/>
      <c r="AB27" s="87" t="s">
        <v>5173</v>
      </c>
      <c r="AC27" s="87"/>
      <c r="AD27" s="87"/>
      <c r="AE27" s="88"/>
      <c r="AF27" s="87" t="s">
        <v>5174</v>
      </c>
      <c r="AG27" s="87"/>
      <c r="AH27" s="87"/>
      <c r="AI27" s="88"/>
      <c r="AJ27" s="87"/>
      <c r="AK27" s="87"/>
      <c r="AL27" s="87"/>
      <c r="AM27" s="88"/>
      <c r="AN27" s="11"/>
      <c r="AP27" s="124"/>
      <c r="AQ27" s="124"/>
      <c r="AR27" s="124"/>
      <c r="AS27" s="124"/>
    </row>
    <row r="28" spans="1:45" s="1" customFormat="1" ht="23.25" customHeight="1" x14ac:dyDescent="0.15">
      <c r="A28" s="52" t="s">
        <v>5231</v>
      </c>
      <c r="B28" s="53"/>
      <c r="C28" s="54"/>
      <c r="D28" s="119" t="s">
        <v>5224</v>
      </c>
      <c r="E28" s="119"/>
      <c r="F28" s="119"/>
      <c r="G28" s="120"/>
      <c r="H28" s="119"/>
      <c r="I28" s="119"/>
      <c r="J28" s="119"/>
      <c r="K28" s="120"/>
      <c r="L28" s="155" t="s">
        <v>5225</v>
      </c>
      <c r="M28" s="119"/>
      <c r="N28" s="119"/>
      <c r="O28" s="120"/>
      <c r="P28" s="119" t="s">
        <v>5226</v>
      </c>
      <c r="Q28" s="119"/>
      <c r="R28" s="119"/>
      <c r="S28" s="120"/>
      <c r="T28" s="119" t="s">
        <v>5227</v>
      </c>
      <c r="U28" s="119"/>
      <c r="V28" s="119"/>
      <c r="W28" s="120"/>
      <c r="X28" s="119" t="s">
        <v>5228</v>
      </c>
      <c r="Y28" s="119"/>
      <c r="Z28" s="119"/>
      <c r="AA28" s="120"/>
      <c r="AB28" s="119" t="s">
        <v>5229</v>
      </c>
      <c r="AC28" s="119"/>
      <c r="AD28" s="119"/>
      <c r="AE28" s="120"/>
      <c r="AF28" s="119" t="s">
        <v>5230</v>
      </c>
      <c r="AG28" s="119"/>
      <c r="AH28" s="119"/>
      <c r="AI28" s="120"/>
      <c r="AJ28" s="44"/>
      <c r="AK28" s="44"/>
      <c r="AL28" s="44"/>
      <c r="AM28" s="45"/>
      <c r="AN28" s="11"/>
      <c r="AP28" s="46"/>
      <c r="AQ28" s="46"/>
      <c r="AR28" s="46"/>
      <c r="AS28" s="46"/>
    </row>
    <row r="29" spans="1:45" s="1" customFormat="1" ht="26.25" hidden="1" customHeight="1" x14ac:dyDescent="0.15">
      <c r="A29" s="52" t="s">
        <v>89</v>
      </c>
      <c r="B29" s="53"/>
      <c r="C29" s="54"/>
      <c r="D29" s="119" t="s">
        <v>5175</v>
      </c>
      <c r="E29" s="119"/>
      <c r="F29" s="119"/>
      <c r="G29" s="120"/>
      <c r="H29" s="119"/>
      <c r="I29" s="119"/>
      <c r="J29" s="119"/>
      <c r="K29" s="120"/>
      <c r="L29" s="155" t="s">
        <v>5176</v>
      </c>
      <c r="M29" s="119"/>
      <c r="N29" s="119"/>
      <c r="O29" s="120"/>
      <c r="P29" s="119" t="s">
        <v>5177</v>
      </c>
      <c r="Q29" s="119"/>
      <c r="R29" s="119"/>
      <c r="S29" s="120"/>
      <c r="T29" s="119" t="s">
        <v>5178</v>
      </c>
      <c r="U29" s="119"/>
      <c r="V29" s="119"/>
      <c r="W29" s="120"/>
      <c r="X29" s="119" t="s">
        <v>5179</v>
      </c>
      <c r="Y29" s="119"/>
      <c r="Z29" s="119"/>
      <c r="AA29" s="120"/>
      <c r="AB29" s="119" t="s">
        <v>5180</v>
      </c>
      <c r="AC29" s="119"/>
      <c r="AD29" s="119"/>
      <c r="AE29" s="120"/>
      <c r="AF29" s="119" t="s">
        <v>5181</v>
      </c>
      <c r="AG29" s="119"/>
      <c r="AH29" s="119"/>
      <c r="AI29" s="120"/>
      <c r="AJ29" s="119"/>
      <c r="AK29" s="119"/>
      <c r="AL29" s="119"/>
      <c r="AM29" s="120"/>
      <c r="AN29" s="11"/>
      <c r="AP29" s="125"/>
      <c r="AQ29" s="125"/>
      <c r="AR29" s="125"/>
      <c r="AS29" s="125"/>
    </row>
    <row r="30" spans="1:45" ht="24" customHeight="1" x14ac:dyDescent="0.15">
      <c r="A30" s="55" t="s">
        <v>5215</v>
      </c>
      <c r="B30" s="56"/>
      <c r="C30" s="57"/>
      <c r="D30" s="63" t="s">
        <v>5182</v>
      </c>
      <c r="E30" s="63"/>
      <c r="F30" s="63"/>
      <c r="G30" s="64"/>
      <c r="H30" s="63"/>
      <c r="I30" s="63"/>
      <c r="J30" s="63"/>
      <c r="K30" s="64"/>
      <c r="L30" s="156" t="s">
        <v>5183</v>
      </c>
      <c r="M30" s="63"/>
      <c r="N30" s="63"/>
      <c r="O30" s="64"/>
      <c r="P30" s="63" t="s">
        <v>5184</v>
      </c>
      <c r="Q30" s="63"/>
      <c r="R30" s="63"/>
      <c r="S30" s="64"/>
      <c r="T30" s="63" t="s">
        <v>5185</v>
      </c>
      <c r="U30" s="63"/>
      <c r="V30" s="63"/>
      <c r="W30" s="64"/>
      <c r="X30" s="63" t="s">
        <v>5186</v>
      </c>
      <c r="Y30" s="63"/>
      <c r="Z30" s="63"/>
      <c r="AA30" s="64"/>
      <c r="AB30" s="63" t="s">
        <v>5187</v>
      </c>
      <c r="AC30" s="63"/>
      <c r="AD30" s="63"/>
      <c r="AE30" s="64"/>
      <c r="AF30" s="63" t="s">
        <v>5188</v>
      </c>
      <c r="AG30" s="63"/>
      <c r="AH30" s="63"/>
      <c r="AI30" s="64"/>
      <c r="AJ30" s="63"/>
      <c r="AK30" s="63"/>
      <c r="AL30" s="63"/>
      <c r="AM30" s="64"/>
      <c r="AN30" s="37"/>
      <c r="AP30" s="124"/>
      <c r="AQ30" s="124"/>
      <c r="AR30" s="124"/>
      <c r="AS30" s="124"/>
    </row>
    <row r="31" spans="1:45" ht="24" customHeight="1" thickBot="1" x14ac:dyDescent="0.2">
      <c r="A31" s="58" t="s">
        <v>3</v>
      </c>
      <c r="B31" s="59"/>
      <c r="C31" s="60"/>
      <c r="D31" s="61" t="s">
        <v>5189</v>
      </c>
      <c r="E31" s="61"/>
      <c r="F31" s="61"/>
      <c r="G31" s="62"/>
      <c r="H31" s="61"/>
      <c r="I31" s="61"/>
      <c r="J31" s="61"/>
      <c r="K31" s="62"/>
      <c r="L31" s="157" t="s">
        <v>5190</v>
      </c>
      <c r="M31" s="61"/>
      <c r="N31" s="61"/>
      <c r="O31" s="62"/>
      <c r="P31" s="61" t="s">
        <v>5191</v>
      </c>
      <c r="Q31" s="61"/>
      <c r="R31" s="61"/>
      <c r="S31" s="62"/>
      <c r="T31" s="61" t="s">
        <v>5192</v>
      </c>
      <c r="U31" s="61"/>
      <c r="V31" s="61"/>
      <c r="W31" s="62"/>
      <c r="X31" s="61" t="s">
        <v>5193</v>
      </c>
      <c r="Y31" s="61"/>
      <c r="Z31" s="61"/>
      <c r="AA31" s="62"/>
      <c r="AB31" s="61" t="s">
        <v>5194</v>
      </c>
      <c r="AC31" s="61"/>
      <c r="AD31" s="61"/>
      <c r="AE31" s="62"/>
      <c r="AF31" s="61" t="s">
        <v>5195</v>
      </c>
      <c r="AG31" s="61"/>
      <c r="AH31" s="61"/>
      <c r="AI31" s="62"/>
      <c r="AJ31" s="61"/>
      <c r="AK31" s="61"/>
      <c r="AL31" s="61"/>
      <c r="AM31" s="62"/>
      <c r="AN31" s="12"/>
      <c r="AP31" s="141"/>
      <c r="AQ31" s="141"/>
      <c r="AR31" s="141"/>
      <c r="AS31" s="141"/>
    </row>
    <row r="32" spans="1:45" ht="34.5" customHeight="1" x14ac:dyDescent="0.15">
      <c r="A32" s="8"/>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10"/>
      <c r="AN32" s="4"/>
    </row>
    <row r="33" spans="1:4" ht="15.75" customHeight="1" x14ac:dyDescent="0.15">
      <c r="A33" s="3" t="s">
        <v>5196</v>
      </c>
    </row>
    <row r="34" spans="1:4" ht="14.25" customHeight="1" x14ac:dyDescent="0.15">
      <c r="A34" s="1" t="s">
        <v>5197</v>
      </c>
    </row>
    <row r="35" spans="1:4" ht="14.25" customHeight="1" x14ac:dyDescent="0.15">
      <c r="A35" s="28" t="s">
        <v>9</v>
      </c>
    </row>
    <row r="36" spans="1:4" ht="14.25" customHeight="1" x14ac:dyDescent="0.15">
      <c r="A36" s="28" t="s">
        <v>10</v>
      </c>
    </row>
    <row r="37" spans="1:4" ht="14.25" customHeight="1" x14ac:dyDescent="0.15">
      <c r="A37" t="s">
        <v>17</v>
      </c>
    </row>
    <row r="38" spans="1:4" ht="14.25" customHeight="1" x14ac:dyDescent="0.15"/>
    <row r="39" spans="1:4" ht="14.25" customHeight="1" x14ac:dyDescent="0.15"/>
    <row r="40" spans="1:4" ht="14.25" customHeight="1" x14ac:dyDescent="0.15">
      <c r="A40" s="35" t="s">
        <v>5198</v>
      </c>
    </row>
    <row r="41" spans="1:4" ht="14.25" customHeight="1" x14ac:dyDescent="0.15">
      <c r="A41" s="35" t="s">
        <v>86</v>
      </c>
    </row>
    <row r="42" spans="1:4" ht="14.25" customHeight="1" x14ac:dyDescent="0.15">
      <c r="A42" s="163" t="str">
        <f>"${"&amp;A40&amp;"_"&amp;A41&amp;"}"</f>
        <v>${demo_en_og}</v>
      </c>
      <c r="B42" s="163"/>
      <c r="C42" s="163"/>
      <c r="D42" s="163"/>
    </row>
    <row r="43" spans="1:4" ht="14.25" customHeight="1" x14ac:dyDescent="0.15">
      <c r="A43" s="163" t="str">
        <f>"${actions."&amp;A40&amp;"_action_"&amp;A41&amp;"."&amp;A40&amp;"_answer_comment}"</f>
        <v>${actions.demo_en_action_og.demo_en_answer_comment}</v>
      </c>
      <c r="B43" s="163"/>
      <c r="C43" s="163"/>
      <c r="D43" s="163"/>
    </row>
    <row r="44" spans="1:4" ht="14.25" customHeight="1" x14ac:dyDescent="0.15">
      <c r="A44" s="163" t="str">
        <f>"${actions."&amp;A40&amp;"_action_"&amp;A41&amp;".completedate}"</f>
        <v>${actions.demo_en_action_og.completedate}</v>
      </c>
      <c r="B44" s="163"/>
      <c r="C44" s="163"/>
      <c r="D44" s="163"/>
    </row>
    <row r="45" spans="1:4" ht="14.25" customHeight="1" x14ac:dyDescent="0.15">
      <c r="A45" s="163" t="str">
        <f>"${actions."&amp;A40&amp;"_action_"&amp;A41&amp;"."&amp;A40&amp;"_answer}"</f>
        <v>${actions.demo_en_action_og.demo_en_answer}</v>
      </c>
      <c r="B45" s="163"/>
      <c r="C45" s="163"/>
      <c r="D45" s="163"/>
    </row>
    <row r="46" spans="1:4" ht="14.25" customHeight="1" x14ac:dyDescent="0.15"/>
    <row r="47" spans="1:4" ht="14.25" customHeight="1" x14ac:dyDescent="0.15"/>
    <row r="48" spans="1:4" ht="14.25" customHeight="1" x14ac:dyDescent="0.15"/>
    <row r="49" ht="14.25" customHeight="1" x14ac:dyDescent="0.15"/>
    <row r="50" ht="14.25" customHeight="1" x14ac:dyDescent="0.15"/>
    <row r="51" ht="14.25" customHeight="1" x14ac:dyDescent="0.15"/>
    <row r="52" ht="14.25" customHeight="1" x14ac:dyDescent="0.15"/>
    <row r="53" ht="14.25" customHeight="1" x14ac:dyDescent="0.15"/>
    <row r="54" ht="14.25" customHeight="1" x14ac:dyDescent="0.15"/>
    <row r="55" ht="14.25" customHeight="1" x14ac:dyDescent="0.15"/>
    <row r="56" ht="14.25" customHeight="1" x14ac:dyDescent="0.15"/>
    <row r="57" ht="14.25" customHeight="1" x14ac:dyDescent="0.15"/>
    <row r="58" ht="14.25" customHeight="1" x14ac:dyDescent="0.15"/>
    <row r="59" ht="14.25" customHeight="1" x14ac:dyDescent="0.15"/>
    <row r="60" ht="14.25" customHeight="1" x14ac:dyDescent="0.15"/>
    <row r="61" ht="14.25" customHeight="1" x14ac:dyDescent="0.15"/>
    <row r="62" ht="14.25" customHeight="1" x14ac:dyDescent="0.15"/>
    <row r="63" ht="14.25" customHeight="1" x14ac:dyDescent="0.15"/>
    <row r="64" ht="14.25" customHeight="1" x14ac:dyDescent="0.15"/>
    <row r="65" ht="14.25" customHeight="1" x14ac:dyDescent="0.15"/>
    <row r="66" ht="14.25" customHeight="1" x14ac:dyDescent="0.15"/>
    <row r="67" ht="14.25" customHeight="1" x14ac:dyDescent="0.15"/>
    <row r="68" ht="14.25" customHeight="1" x14ac:dyDescent="0.15"/>
    <row r="69" ht="14.25" customHeight="1" x14ac:dyDescent="0.15"/>
    <row r="70" ht="14.25" customHeight="1" x14ac:dyDescent="0.15"/>
    <row r="71" ht="14.25" customHeight="1" x14ac:dyDescent="0.15"/>
    <row r="72" ht="14.25" customHeight="1" x14ac:dyDescent="0.15"/>
    <row r="73" ht="14.25" customHeight="1" x14ac:dyDescent="0.15"/>
    <row r="74" ht="14.25" customHeight="1" x14ac:dyDescent="0.15"/>
    <row r="75" ht="14.25" customHeight="1" x14ac:dyDescent="0.15"/>
    <row r="76" ht="14.25" customHeight="1" x14ac:dyDescent="0.15"/>
    <row r="77" ht="14.25" customHeight="1" x14ac:dyDescent="0.15"/>
    <row r="78" ht="14.25" customHeight="1" x14ac:dyDescent="0.15"/>
    <row r="79" ht="14.25" customHeight="1" x14ac:dyDescent="0.15"/>
    <row r="80" ht="14.25" customHeight="1" x14ac:dyDescent="0.15"/>
    <row r="81" ht="14.25" customHeight="1" x14ac:dyDescent="0.15"/>
    <row r="82" ht="14.25" customHeight="1" x14ac:dyDescent="0.15"/>
    <row r="83" ht="14.25" customHeight="1" x14ac:dyDescent="0.15"/>
    <row r="84" ht="14.25" customHeight="1" x14ac:dyDescent="0.15"/>
    <row r="85" ht="14.25" customHeight="1" x14ac:dyDescent="0.15"/>
    <row r="86" ht="14.25" customHeight="1" x14ac:dyDescent="0.15"/>
    <row r="87" ht="14.25" customHeight="1" x14ac:dyDescent="0.15"/>
    <row r="88" ht="14.25" customHeight="1" x14ac:dyDescent="0.15"/>
    <row r="89" ht="14.25" customHeight="1" x14ac:dyDescent="0.15"/>
    <row r="90" ht="14.25" customHeight="1" x14ac:dyDescent="0.15"/>
    <row r="91" ht="14.25" customHeight="1" x14ac:dyDescent="0.15"/>
    <row r="92" ht="14.25" customHeight="1" x14ac:dyDescent="0.15"/>
    <row r="93" ht="14.25" customHeight="1" x14ac:dyDescent="0.15"/>
    <row r="94" ht="14.25" customHeight="1" x14ac:dyDescent="0.15"/>
    <row r="95" ht="14.25" customHeight="1" x14ac:dyDescent="0.15"/>
    <row r="96" ht="14.25" customHeight="1" x14ac:dyDescent="0.15"/>
    <row r="97" ht="14.25" customHeight="1" x14ac:dyDescent="0.15"/>
    <row r="98" ht="14.25" customHeight="1" x14ac:dyDescent="0.15"/>
    <row r="99" ht="14.25" customHeight="1" x14ac:dyDescent="0.15"/>
    <row r="100" ht="14.25" customHeight="1" x14ac:dyDescent="0.15"/>
    <row r="101" ht="14.25" customHeight="1" x14ac:dyDescent="0.15"/>
    <row r="102" ht="14.25" customHeight="1" x14ac:dyDescent="0.15"/>
    <row r="103" ht="14.25" customHeight="1" x14ac:dyDescent="0.15"/>
    <row r="104" ht="14.25" customHeight="1" x14ac:dyDescent="0.15"/>
    <row r="105" ht="14.25" customHeight="1" x14ac:dyDescent="0.15"/>
    <row r="106" ht="14.25" customHeight="1" x14ac:dyDescent="0.15"/>
    <row r="107" ht="14.25" customHeight="1" x14ac:dyDescent="0.15"/>
    <row r="108" ht="14.25" customHeight="1" x14ac:dyDescent="0.15"/>
    <row r="109" ht="14.25" customHeight="1" x14ac:dyDescent="0.15"/>
    <row r="110" ht="14.25" customHeight="1" x14ac:dyDescent="0.15"/>
    <row r="111" ht="14.25" customHeight="1" x14ac:dyDescent="0.15"/>
    <row r="112" ht="14.25" customHeight="1" x14ac:dyDescent="0.15"/>
    <row r="113" ht="14.25" customHeight="1" x14ac:dyDescent="0.15"/>
    <row r="114" ht="14.25" customHeight="1" x14ac:dyDescent="0.15"/>
    <row r="115" ht="14.25" customHeight="1" x14ac:dyDescent="0.15"/>
    <row r="116" ht="14.25" customHeight="1" x14ac:dyDescent="0.15"/>
    <row r="117" ht="14.25" customHeight="1" x14ac:dyDescent="0.15"/>
    <row r="118" ht="14.25" customHeight="1" x14ac:dyDescent="0.15"/>
    <row r="119" ht="14.25" customHeight="1" x14ac:dyDescent="0.15"/>
    <row r="120" ht="14.25" customHeight="1" x14ac:dyDescent="0.15"/>
    <row r="121" ht="14.25" customHeight="1" x14ac:dyDescent="0.15"/>
    <row r="122" ht="14.25" customHeight="1" x14ac:dyDescent="0.15"/>
    <row r="123" ht="14.25" customHeight="1" x14ac:dyDescent="0.15"/>
    <row r="124" ht="14.25" customHeight="1" x14ac:dyDescent="0.15"/>
    <row r="125" ht="14.25" customHeight="1" x14ac:dyDescent="0.15"/>
    <row r="126" ht="14.25" customHeight="1" x14ac:dyDescent="0.15"/>
    <row r="127" ht="14.25" customHeight="1" x14ac:dyDescent="0.15"/>
    <row r="128" ht="14.25" customHeight="1" x14ac:dyDescent="0.15"/>
    <row r="129" ht="14.25" customHeight="1" x14ac:dyDescent="0.15"/>
    <row r="130" ht="14.25" customHeight="1" x14ac:dyDescent="0.15"/>
    <row r="131" ht="14.25" customHeight="1" x14ac:dyDescent="0.15"/>
    <row r="132" ht="14.25" customHeight="1" x14ac:dyDescent="0.15"/>
    <row r="133" ht="14.25" customHeight="1" x14ac:dyDescent="0.15"/>
    <row r="134" ht="14.25" customHeight="1" x14ac:dyDescent="0.15"/>
    <row r="135" ht="14.25" customHeight="1" x14ac:dyDescent="0.15"/>
    <row r="136" ht="14.25" customHeight="1" x14ac:dyDescent="0.15"/>
    <row r="137" ht="14.25" customHeight="1" x14ac:dyDescent="0.15"/>
    <row r="138" ht="14.25" customHeight="1" x14ac:dyDescent="0.15"/>
    <row r="139" ht="14.25" customHeight="1" x14ac:dyDescent="0.15"/>
    <row r="140" ht="14.25" customHeight="1" x14ac:dyDescent="0.15"/>
    <row r="141" ht="14.25" customHeight="1" x14ac:dyDescent="0.15"/>
    <row r="142" ht="14.25" customHeight="1" x14ac:dyDescent="0.15"/>
    <row r="143" ht="14.25" customHeight="1" x14ac:dyDescent="0.15"/>
    <row r="144" ht="14.25" customHeight="1" x14ac:dyDescent="0.15"/>
    <row r="145" ht="14.25" customHeight="1" x14ac:dyDescent="0.15"/>
    <row r="146" ht="14.25" customHeight="1" x14ac:dyDescent="0.15"/>
    <row r="147" ht="14.25" customHeight="1" x14ac:dyDescent="0.15"/>
    <row r="148" ht="14.25" customHeight="1" x14ac:dyDescent="0.15"/>
    <row r="149" ht="14.25" customHeight="1" x14ac:dyDescent="0.15"/>
    <row r="150" ht="14.25" customHeight="1" x14ac:dyDescent="0.15"/>
    <row r="151" ht="14.25" customHeight="1" x14ac:dyDescent="0.15"/>
    <row r="152" ht="14.25" customHeight="1" x14ac:dyDescent="0.15"/>
    <row r="153" ht="14.25" customHeight="1" x14ac:dyDescent="0.15"/>
    <row r="154" ht="14.25" customHeight="1" x14ac:dyDescent="0.15"/>
    <row r="155" ht="14.25" customHeight="1" x14ac:dyDescent="0.15"/>
    <row r="156" ht="14.25" customHeight="1" x14ac:dyDescent="0.15"/>
    <row r="157" ht="14.25" customHeight="1" x14ac:dyDescent="0.15"/>
    <row r="158" ht="14.25" customHeight="1" x14ac:dyDescent="0.15"/>
    <row r="159" ht="14.25" customHeight="1" x14ac:dyDescent="0.15"/>
    <row r="160" ht="14.25" customHeight="1" x14ac:dyDescent="0.15"/>
    <row r="161" ht="14.25" customHeight="1" x14ac:dyDescent="0.15"/>
    <row r="162" ht="14.25" customHeight="1" x14ac:dyDescent="0.15"/>
    <row r="163" ht="14.25" customHeight="1" x14ac:dyDescent="0.15"/>
    <row r="164" ht="14.25" customHeight="1" x14ac:dyDescent="0.15"/>
    <row r="165" ht="14.25" customHeight="1" x14ac:dyDescent="0.15"/>
    <row r="166" ht="14.25" customHeight="1" x14ac:dyDescent="0.15"/>
    <row r="167" ht="14.25" customHeight="1" x14ac:dyDescent="0.15"/>
    <row r="168" ht="14.25" customHeight="1" x14ac:dyDescent="0.15"/>
    <row r="169" ht="14.25" customHeight="1" x14ac:dyDescent="0.15"/>
    <row r="170" ht="14.25" customHeight="1" x14ac:dyDescent="0.15"/>
    <row r="171" ht="14.25" customHeight="1" x14ac:dyDescent="0.15"/>
    <row r="172" ht="14.25" customHeight="1" x14ac:dyDescent="0.15"/>
    <row r="173" ht="14.25" customHeight="1" x14ac:dyDescent="0.15"/>
    <row r="174" ht="14.25" customHeight="1" x14ac:dyDescent="0.15"/>
    <row r="175" ht="14.25" customHeight="1" x14ac:dyDescent="0.15"/>
    <row r="176" ht="14.25" customHeight="1" x14ac:dyDescent="0.15"/>
    <row r="177" ht="14.25" customHeight="1" x14ac:dyDescent="0.15"/>
    <row r="178" ht="14.25" customHeight="1" x14ac:dyDescent="0.15"/>
    <row r="179" ht="14.25" customHeight="1" x14ac:dyDescent="0.15"/>
    <row r="180" ht="14.25" customHeight="1" x14ac:dyDescent="0.15"/>
    <row r="181" ht="14.25" customHeight="1" x14ac:dyDescent="0.15"/>
    <row r="182" ht="14.25" customHeight="1" x14ac:dyDescent="0.15"/>
    <row r="183" ht="14.25" customHeight="1" x14ac:dyDescent="0.15"/>
    <row r="184" ht="14.25" customHeight="1" x14ac:dyDescent="0.15"/>
    <row r="185" ht="14.25" customHeight="1" x14ac:dyDescent="0.15"/>
    <row r="186" ht="14.25" customHeight="1" x14ac:dyDescent="0.15"/>
    <row r="187" ht="14.25" customHeight="1" x14ac:dyDescent="0.15"/>
    <row r="188" ht="14.25" customHeight="1" x14ac:dyDescent="0.15"/>
    <row r="189" ht="14.25" customHeight="1" x14ac:dyDescent="0.15"/>
    <row r="190" ht="14.25" customHeight="1" x14ac:dyDescent="0.15"/>
    <row r="191" ht="14.25" customHeight="1" x14ac:dyDescent="0.15"/>
    <row r="192" ht="14.25" customHeight="1" x14ac:dyDescent="0.15"/>
    <row r="193" ht="14.25" customHeight="1" x14ac:dyDescent="0.15"/>
    <row r="194" ht="14.25" customHeight="1" x14ac:dyDescent="0.15"/>
    <row r="195" ht="14.25" customHeight="1" x14ac:dyDescent="0.15"/>
    <row r="196" ht="14.25" customHeight="1" x14ac:dyDescent="0.15"/>
    <row r="197" ht="14.25" customHeight="1" x14ac:dyDescent="0.15"/>
    <row r="198" ht="14.25" customHeight="1" x14ac:dyDescent="0.15"/>
    <row r="199" ht="14.25" customHeight="1" x14ac:dyDescent="0.15"/>
  </sheetData>
  <mergeCells count="126">
    <mergeCell ref="T28:W28"/>
    <mergeCell ref="X28:AA28"/>
    <mergeCell ref="AB28:AE28"/>
    <mergeCell ref="AF28:AI28"/>
    <mergeCell ref="A42:D42"/>
    <mergeCell ref="A43:D43"/>
    <mergeCell ref="A44:D44"/>
    <mergeCell ref="A45:D45"/>
    <mergeCell ref="A10:C10"/>
    <mergeCell ref="D10:AN10"/>
    <mergeCell ref="AJ30:AM30"/>
    <mergeCell ref="AB27:AE27"/>
    <mergeCell ref="AB29:AE29"/>
    <mergeCell ref="AF27:AI27"/>
    <mergeCell ref="D25:G25"/>
    <mergeCell ref="L25:O25"/>
    <mergeCell ref="P25:S25"/>
    <mergeCell ref="X25:AA25"/>
    <mergeCell ref="AB25:AE25"/>
    <mergeCell ref="D27:G27"/>
    <mergeCell ref="M19:S19"/>
    <mergeCell ref="D19:L19"/>
    <mergeCell ref="AJ26:AM26"/>
    <mergeCell ref="AJ31:AM31"/>
    <mergeCell ref="D12:AN12"/>
    <mergeCell ref="A28:C28"/>
    <mergeCell ref="D28:G28"/>
    <mergeCell ref="H28:K28"/>
    <mergeCell ref="AP30:AS30"/>
    <mergeCell ref="AP31:AS31"/>
    <mergeCell ref="A15:C17"/>
    <mergeCell ref="D15:AN17"/>
    <mergeCell ref="H31:K31"/>
    <mergeCell ref="AF30:AI30"/>
    <mergeCell ref="AF31:AI31"/>
    <mergeCell ref="X27:AA27"/>
    <mergeCell ref="X29:AA29"/>
    <mergeCell ref="X30:AA30"/>
    <mergeCell ref="X31:AA31"/>
    <mergeCell ref="L27:O27"/>
    <mergeCell ref="L29:O29"/>
    <mergeCell ref="L30:O30"/>
    <mergeCell ref="L31:O31"/>
    <mergeCell ref="AB30:AE30"/>
    <mergeCell ref="AB31:AE31"/>
    <mergeCell ref="P27:S27"/>
    <mergeCell ref="P29:S29"/>
    <mergeCell ref="P30:S30"/>
    <mergeCell ref="AF29:AI29"/>
    <mergeCell ref="T29:W29"/>
    <mergeCell ref="T27:W27"/>
    <mergeCell ref="X26:AA26"/>
    <mergeCell ref="AP25:AS25"/>
    <mergeCell ref="AP26:AS26"/>
    <mergeCell ref="AP27:AS27"/>
    <mergeCell ref="AP29:AS29"/>
    <mergeCell ref="D22:AN22"/>
    <mergeCell ref="D20:AN20"/>
    <mergeCell ref="AJ19:AN19"/>
    <mergeCell ref="Y19:AI19"/>
    <mergeCell ref="A23:AN23"/>
    <mergeCell ref="AF25:AI25"/>
    <mergeCell ref="AJ25:AM25"/>
    <mergeCell ref="A24:C24"/>
    <mergeCell ref="H25:K25"/>
    <mergeCell ref="D29:G29"/>
    <mergeCell ref="A26:C26"/>
    <mergeCell ref="T26:W26"/>
    <mergeCell ref="A25:C25"/>
    <mergeCell ref="T25:W25"/>
    <mergeCell ref="H26:K26"/>
    <mergeCell ref="D26:G26"/>
    <mergeCell ref="AJ27:AM27"/>
    <mergeCell ref="AJ29:AM29"/>
    <mergeCell ref="AF26:AI26"/>
    <mergeCell ref="AB26:AE26"/>
    <mergeCell ref="AI1:AK1"/>
    <mergeCell ref="AI2:AK3"/>
    <mergeCell ref="AC1:AE1"/>
    <mergeCell ref="AC2:AE3"/>
    <mergeCell ref="AF1:AH1"/>
    <mergeCell ref="AF2:AH3"/>
    <mergeCell ref="AL1:AN1"/>
    <mergeCell ref="AL2:AN3"/>
    <mergeCell ref="D1:S2"/>
    <mergeCell ref="D3:S3"/>
    <mergeCell ref="A1:C4"/>
    <mergeCell ref="A12:C12"/>
    <mergeCell ref="A13:C13"/>
    <mergeCell ref="A14:C14"/>
    <mergeCell ref="B5:C5"/>
    <mergeCell ref="B7:C7"/>
    <mergeCell ref="B9:C9"/>
    <mergeCell ref="D4:F4"/>
    <mergeCell ref="Q4:V4"/>
    <mergeCell ref="G4:P4"/>
    <mergeCell ref="T1:AB1"/>
    <mergeCell ref="T2:AB3"/>
    <mergeCell ref="D13:AN13"/>
    <mergeCell ref="D14:AN14"/>
    <mergeCell ref="D5:AN5"/>
    <mergeCell ref="W4:AN4"/>
    <mergeCell ref="A11:C11"/>
    <mergeCell ref="D11:AN11"/>
    <mergeCell ref="A29:C29"/>
    <mergeCell ref="A30:C30"/>
    <mergeCell ref="A31:C31"/>
    <mergeCell ref="P31:S31"/>
    <mergeCell ref="T30:W30"/>
    <mergeCell ref="L26:O26"/>
    <mergeCell ref="A18:C18"/>
    <mergeCell ref="A22:C22"/>
    <mergeCell ref="A19:C19"/>
    <mergeCell ref="A20:C20"/>
    <mergeCell ref="H27:K27"/>
    <mergeCell ref="A27:C27"/>
    <mergeCell ref="H29:K29"/>
    <mergeCell ref="H30:K30"/>
    <mergeCell ref="T19:X19"/>
    <mergeCell ref="D30:G30"/>
    <mergeCell ref="D31:G31"/>
    <mergeCell ref="P26:S26"/>
    <mergeCell ref="T31:W31"/>
    <mergeCell ref="D18:AN18"/>
    <mergeCell ref="L28:O28"/>
    <mergeCell ref="P28:S28"/>
  </mergeCells>
  <conditionalFormatting sqref="T2">
    <cfRule type="cellIs" dxfId="12" priority="7" operator="equal">
      <formula>"AS-BUILT"</formula>
    </cfRule>
    <cfRule type="cellIs" dxfId="11" priority="8" operator="equal">
      <formula>"Accepted"</formula>
    </cfRule>
    <cfRule type="cellIs" dxfId="10" priority="9" operator="equal">
      <formula>"Aborted"</formula>
    </cfRule>
    <cfRule type="cellIs" dxfId="9" priority="10" operator="equal">
      <formula>"Rejected"</formula>
    </cfRule>
  </conditionalFormatting>
  <conditionalFormatting sqref="D25:AA25 AJ25:AN25">
    <cfRule type="expression" dxfId="8" priority="11">
      <formula>IF(D$31="N",TRUE,FALSE)</formula>
    </cfRule>
    <cfRule type="expression" dxfId="7" priority="12">
      <formula>IF(D$31="A",TRUE,FALSE)</formula>
    </cfRule>
    <cfRule type="expression" dxfId="6" priority="13">
      <formula>IF(D$31="G",TRUE,FALSE)</formula>
    </cfRule>
  </conditionalFormatting>
  <conditionalFormatting sqref="AB25:AE25">
    <cfRule type="expression" dxfId="5" priority="4">
      <formula>IF(AB$31="N",TRUE,FALSE)</formula>
    </cfRule>
    <cfRule type="expression" dxfId="4" priority="5">
      <formula>IF(AB$31="A",TRUE,FALSE)</formula>
    </cfRule>
    <cfRule type="expression" dxfId="3" priority="6">
      <formula>IF(AB$31="G",TRUE,FALSE)</formula>
    </cfRule>
  </conditionalFormatting>
  <conditionalFormatting sqref="AF25:AI25">
    <cfRule type="expression" dxfId="2" priority="1">
      <formula>IF(AF$31="N",TRUE,FALSE)</formula>
    </cfRule>
    <cfRule type="expression" dxfId="1" priority="2">
      <formula>IF(AF$31="A",TRUE,FALSE)</formula>
    </cfRule>
    <cfRule type="expression" dxfId="0" priority="3">
      <formula>IF(AF$31="G",TRUE,FALSE)</formula>
    </cfRule>
  </conditionalFormatting>
  <printOptions gridLinesSet="0"/>
  <pageMargins left="0.24" right="0.19685039370078741" top="0.24" bottom="0.3" header="0.27" footer="0.23"/>
  <pageSetup paperSize="9" scale="80"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BA600-2B45-48BF-B106-94635D2DAF76}">
  <sheetPr codeName="Feuil2"/>
  <dimension ref="A1:T64"/>
  <sheetViews>
    <sheetView workbookViewId="0">
      <selection activeCell="J17" sqref="J17"/>
    </sheetView>
  </sheetViews>
  <sheetFormatPr baseColWidth="10" defaultColWidth="9.1640625" defaultRowHeight="13" x14ac:dyDescent="0.15"/>
  <cols>
    <col min="4" max="4" width="9.1640625" style="39"/>
    <col min="5" max="5" width="61.5" customWidth="1"/>
    <col min="6" max="6" width="0" hidden="1" customWidth="1"/>
    <col min="10" max="11" width="11.33203125" customWidth="1"/>
  </cols>
  <sheetData>
    <row r="1" spans="1:20" ht="14" x14ac:dyDescent="0.2">
      <c r="A1" s="170" t="s">
        <v>11</v>
      </c>
      <c r="B1" s="170"/>
      <c r="D1" s="169" t="s">
        <v>19</v>
      </c>
      <c r="E1" s="169"/>
      <c r="G1" s="169" t="s">
        <v>82</v>
      </c>
      <c r="H1" s="169"/>
      <c r="J1" s="169" t="s">
        <v>18</v>
      </c>
      <c r="K1" s="171"/>
    </row>
    <row r="2" spans="1:20" ht="14" x14ac:dyDescent="0.2">
      <c r="A2" s="29" t="s">
        <v>12</v>
      </c>
      <c r="B2" s="29" t="s">
        <v>5130</v>
      </c>
      <c r="D2" s="38" t="s">
        <v>5094</v>
      </c>
      <c r="E2" t="s">
        <v>20</v>
      </c>
      <c r="F2" t="str">
        <f>D2&amp;"|"&amp;D2&amp;" - "&amp;UPPER(LEFT(E2,1))&amp;RIGHT(E2,LEN(E2)-1)</f>
        <v>0x|0x - INDIRECTE en ALGEMENE KOSTEN</v>
      </c>
      <c r="G2" s="1" t="s">
        <v>83</v>
      </c>
      <c r="H2" s="1" t="s">
        <v>5131</v>
      </c>
      <c r="J2" s="1" t="s">
        <v>87</v>
      </c>
      <c r="K2" s="1" t="s">
        <v>5138</v>
      </c>
      <c r="L2" t="str">
        <f>J2&amp;"|"&amp;K2&amp;" ("&amp;J2&amp;")"</f>
        <v>TF|Technical Sheet (TF)</v>
      </c>
      <c r="O2" s="1"/>
      <c r="R2" s="41" t="s">
        <v>5153</v>
      </c>
      <c r="S2" s="1" t="s">
        <v>5145</v>
      </c>
      <c r="T2" t="str">
        <f>R2&amp;"|"&amp;S2</f>
        <v>0|Initial version</v>
      </c>
    </row>
    <row r="3" spans="1:20" ht="14" x14ac:dyDescent="0.2">
      <c r="A3" s="29" t="s">
        <v>13</v>
      </c>
      <c r="B3" s="29" t="s">
        <v>5127</v>
      </c>
      <c r="D3" s="40" t="s">
        <v>5110</v>
      </c>
      <c r="E3" t="s">
        <v>21</v>
      </c>
      <c r="F3" t="str">
        <f t="shared" ref="F3:F64" si="0">D3&amp;"|"&amp;D3&amp;" - "&amp;UPPER(LEFT(E3,1))&amp;RIGHT(E3,LEN(E3)-1)</f>
        <v>01|01 - Bedienden / studiekosten / evenredige kosten</v>
      </c>
      <c r="G3" t="s">
        <v>5106</v>
      </c>
      <c r="H3" t="s">
        <v>5132</v>
      </c>
      <c r="J3" s="1" t="s">
        <v>5140</v>
      </c>
      <c r="K3" s="1" t="s">
        <v>5139</v>
      </c>
      <c r="L3" t="str">
        <f t="shared" ref="L3:L6" si="1">J3&amp;"|"&amp;K3&amp;" ("&amp;J3&amp;")"</f>
        <v>CN|Calculation Note (CN)</v>
      </c>
      <c r="R3" s="1" t="s">
        <v>91</v>
      </c>
      <c r="S3" s="1" t="s">
        <v>5146</v>
      </c>
      <c r="T3" t="str">
        <f>R3&amp;"|"&amp;S3</f>
        <v>A|Revision A</v>
      </c>
    </row>
    <row r="4" spans="1:20" ht="14" x14ac:dyDescent="0.2">
      <c r="A4" s="29" t="s">
        <v>14</v>
      </c>
      <c r="B4" s="29" t="s">
        <v>5128</v>
      </c>
      <c r="D4" s="40" t="s">
        <v>5111</v>
      </c>
      <c r="E4" t="s">
        <v>22</v>
      </c>
      <c r="F4" t="str">
        <f t="shared" si="0"/>
        <v>02|02 - Zwaar materieel</v>
      </c>
      <c r="G4" t="s">
        <v>5137</v>
      </c>
      <c r="H4" t="s">
        <v>5133</v>
      </c>
      <c r="J4" s="1" t="s">
        <v>88</v>
      </c>
      <c r="K4" s="1" t="s">
        <v>5141</v>
      </c>
      <c r="L4" t="str">
        <f t="shared" si="1"/>
        <v>PL|Detailed drawing / plan (PL)</v>
      </c>
      <c r="R4" s="1" t="s">
        <v>92</v>
      </c>
      <c r="S4" s="1" t="s">
        <v>5147</v>
      </c>
      <c r="T4" t="str">
        <f t="shared" ref="T4:T9" si="2">R4&amp;"|"&amp;S4</f>
        <v>B|Revision B</v>
      </c>
    </row>
    <row r="5" spans="1:20" ht="14" x14ac:dyDescent="0.2">
      <c r="A5" s="29" t="s">
        <v>15</v>
      </c>
      <c r="B5" s="29" t="s">
        <v>5129</v>
      </c>
      <c r="D5" s="40" t="s">
        <v>5112</v>
      </c>
      <c r="E5" t="s">
        <v>23</v>
      </c>
      <c r="F5" t="str">
        <f t="shared" si="0"/>
        <v>03|03 - Werfketen en opslag</v>
      </c>
      <c r="G5" t="s">
        <v>5107</v>
      </c>
      <c r="H5" t="s">
        <v>5134</v>
      </c>
      <c r="J5" s="1" t="s">
        <v>5143</v>
      </c>
      <c r="K5" s="1" t="s">
        <v>5142</v>
      </c>
      <c r="L5" t="str">
        <f t="shared" si="1"/>
        <v>SA|Sample (SA)</v>
      </c>
      <c r="R5" s="1" t="s">
        <v>93</v>
      </c>
      <c r="S5" s="1" t="s">
        <v>5148</v>
      </c>
      <c r="T5" t="str">
        <f t="shared" si="2"/>
        <v>C|Revision C</v>
      </c>
    </row>
    <row r="6" spans="1:20" x14ac:dyDescent="0.15">
      <c r="D6" s="40" t="s">
        <v>5113</v>
      </c>
      <c r="E6" t="s">
        <v>24</v>
      </c>
      <c r="F6" t="str">
        <f t="shared" si="0"/>
        <v>04|04 - Werfinrichtingen</v>
      </c>
      <c r="G6" t="s">
        <v>5104</v>
      </c>
      <c r="H6" t="s">
        <v>5104</v>
      </c>
      <c r="J6" s="1" t="s">
        <v>5125</v>
      </c>
      <c r="K6" s="1" t="s">
        <v>5144</v>
      </c>
      <c r="L6" t="str">
        <f t="shared" si="1"/>
        <v>AD|Administration (AD)</v>
      </c>
      <c r="R6" s="1" t="s">
        <v>94</v>
      </c>
      <c r="S6" s="1" t="s">
        <v>5149</v>
      </c>
      <c r="T6" t="str">
        <f t="shared" si="2"/>
        <v>D|Revision D</v>
      </c>
    </row>
    <row r="7" spans="1:20" x14ac:dyDescent="0.15">
      <c r="D7" s="40" t="s">
        <v>5114</v>
      </c>
      <c r="E7" t="s">
        <v>25</v>
      </c>
      <c r="F7" t="str">
        <f t="shared" si="0"/>
        <v>05|05 - Arbeid - prestaties</v>
      </c>
      <c r="G7" t="s">
        <v>5108</v>
      </c>
      <c r="H7" t="s">
        <v>5105</v>
      </c>
      <c r="R7" s="1" t="s">
        <v>95</v>
      </c>
      <c r="S7" s="1" t="s">
        <v>5150</v>
      </c>
      <c r="T7" t="str">
        <f t="shared" si="2"/>
        <v>E|Revision E</v>
      </c>
    </row>
    <row r="8" spans="1:20" x14ac:dyDescent="0.15">
      <c r="D8" s="40" t="s">
        <v>5115</v>
      </c>
      <c r="E8" t="s">
        <v>26</v>
      </c>
      <c r="F8" t="str">
        <f t="shared" si="0"/>
        <v>06|06 - Energieproductie en -omzetting</v>
      </c>
      <c r="G8" t="s">
        <v>5109</v>
      </c>
      <c r="H8" t="s">
        <v>5135</v>
      </c>
      <c r="R8" s="1" t="s">
        <v>96</v>
      </c>
      <c r="S8" s="1" t="s">
        <v>5151</v>
      </c>
      <c r="T8" t="str">
        <f t="shared" si="2"/>
        <v>F|Revision F</v>
      </c>
    </row>
    <row r="9" spans="1:20" x14ac:dyDescent="0.15">
      <c r="D9" s="40" t="s">
        <v>5116</v>
      </c>
      <c r="E9" t="s">
        <v>27</v>
      </c>
      <c r="F9" t="str">
        <f t="shared" si="0"/>
        <v>07|07 - Orde en netheid</v>
      </c>
      <c r="G9" t="s">
        <v>5124</v>
      </c>
      <c r="H9" t="s">
        <v>5136</v>
      </c>
      <c r="R9" s="1" t="s">
        <v>97</v>
      </c>
      <c r="S9" s="1" t="s">
        <v>5152</v>
      </c>
      <c r="T9" t="str">
        <f t="shared" si="2"/>
        <v>G|Revision G</v>
      </c>
    </row>
    <row r="10" spans="1:20" x14ac:dyDescent="0.15">
      <c r="D10" s="40" t="s">
        <v>5117</v>
      </c>
      <c r="E10" t="s">
        <v>28</v>
      </c>
      <c r="F10" t="str">
        <f t="shared" si="0"/>
        <v>08|08 - Steigers - hijsmaterieel</v>
      </c>
    </row>
    <row r="11" spans="1:20" x14ac:dyDescent="0.15">
      <c r="D11" s="40" t="s">
        <v>5118</v>
      </c>
      <c r="E11" t="s">
        <v>29</v>
      </c>
      <c r="F11" t="str">
        <f t="shared" si="0"/>
        <v>09|09 - Diversen</v>
      </c>
    </row>
    <row r="12" spans="1:20" x14ac:dyDescent="0.15">
      <c r="D12" s="40" t="s">
        <v>5095</v>
      </c>
      <c r="E12" t="s">
        <v>30</v>
      </c>
      <c r="F12" t="str">
        <f t="shared" si="0"/>
        <v>1x|1x - VOORBEREIDENDE WERKEN en (ONDER)GRONDWERKEN</v>
      </c>
      <c r="O12" s="1"/>
    </row>
    <row r="13" spans="1:20" x14ac:dyDescent="0.15">
      <c r="D13" s="40" t="s">
        <v>99</v>
      </c>
      <c r="E13" t="s">
        <v>31</v>
      </c>
      <c r="F13" t="str">
        <f t="shared" si="0"/>
        <v>10|10 - Inmetingen en proefnememingen</v>
      </c>
    </row>
    <row r="14" spans="1:20" x14ac:dyDescent="0.15">
      <c r="D14" s="40" t="s">
        <v>100</v>
      </c>
      <c r="E14" t="s">
        <v>32</v>
      </c>
      <c r="F14" t="str">
        <f t="shared" si="0"/>
        <v>11|11 - Voorafgaandelijke werken</v>
      </c>
    </row>
    <row r="15" spans="1:20" x14ac:dyDescent="0.15">
      <c r="D15" s="40" t="s">
        <v>101</v>
      </c>
      <c r="E15" t="s">
        <v>33</v>
      </c>
      <c r="F15" t="str">
        <f t="shared" si="0"/>
        <v>12|12 - Afbraakwerken</v>
      </c>
    </row>
    <row r="16" spans="1:20" x14ac:dyDescent="0.15">
      <c r="D16" s="40" t="s">
        <v>102</v>
      </c>
      <c r="E16" t="s">
        <v>34</v>
      </c>
      <c r="F16" t="str">
        <f t="shared" si="0"/>
        <v>14|14 - Grond- en beddingswerken</v>
      </c>
    </row>
    <row r="17" spans="4:15" x14ac:dyDescent="0.15">
      <c r="D17" s="40" t="s">
        <v>103</v>
      </c>
      <c r="E17" t="s">
        <v>35</v>
      </c>
      <c r="F17" t="str">
        <f t="shared" si="0"/>
        <v>16|16 - Bemaling / waterwinning</v>
      </c>
    </row>
    <row r="18" spans="4:15" x14ac:dyDescent="0.15">
      <c r="D18" s="40" t="s">
        <v>104</v>
      </c>
      <c r="E18" t="s">
        <v>36</v>
      </c>
      <c r="F18" t="str">
        <f t="shared" si="0"/>
        <v>18|18 - Funderingstechnieken</v>
      </c>
    </row>
    <row r="19" spans="4:15" x14ac:dyDescent="0.15">
      <c r="D19" s="40" t="s">
        <v>5096</v>
      </c>
      <c r="E19" t="s">
        <v>37</v>
      </c>
      <c r="F19" t="str">
        <f t="shared" si="0"/>
        <v>2x|2x - BETONWERKEN</v>
      </c>
      <c r="O19" s="1"/>
    </row>
    <row r="20" spans="4:15" x14ac:dyDescent="0.15">
      <c r="D20" s="40" t="s">
        <v>105</v>
      </c>
      <c r="E20" t="s">
        <v>38</v>
      </c>
      <c r="F20" t="str">
        <f t="shared" si="0"/>
        <v>20|20 - Wapening</v>
      </c>
    </row>
    <row r="21" spans="4:15" x14ac:dyDescent="0.15">
      <c r="D21" s="40" t="s">
        <v>106</v>
      </c>
      <c r="E21" t="s">
        <v>39</v>
      </c>
      <c r="F21" t="str">
        <f t="shared" si="0"/>
        <v>22|22 - Bekisting</v>
      </c>
    </row>
    <row r="22" spans="4:15" x14ac:dyDescent="0.15">
      <c r="D22" s="40" t="s">
        <v>107</v>
      </c>
      <c r="E22" t="s">
        <v>40</v>
      </c>
      <c r="F22" t="str">
        <f t="shared" si="0"/>
        <v>24|24 - Betonwerken</v>
      </c>
    </row>
    <row r="23" spans="4:15" x14ac:dyDescent="0.15">
      <c r="D23" s="40" t="s">
        <v>108</v>
      </c>
      <c r="E23" t="s">
        <v>41</v>
      </c>
      <c r="F23" t="str">
        <f t="shared" si="0"/>
        <v>26|26 - Prefab beton</v>
      </c>
    </row>
    <row r="24" spans="4:15" x14ac:dyDescent="0.15">
      <c r="D24" s="40" t="s">
        <v>5097</v>
      </c>
      <c r="E24" t="s">
        <v>42</v>
      </c>
      <c r="F24" t="str">
        <f t="shared" si="0"/>
        <v>3x|3x - OVERIGE WERKEN (METAAL- ,KUNSTSTOF- EN HOUTWERKEN)</v>
      </c>
      <c r="O24" s="1"/>
    </row>
    <row r="25" spans="4:15" x14ac:dyDescent="0.15">
      <c r="D25" s="40" t="s">
        <v>109</v>
      </c>
      <c r="E25" t="s">
        <v>43</v>
      </c>
      <c r="F25" t="str">
        <f t="shared" si="0"/>
        <v>30|30 - Houtwerken</v>
      </c>
    </row>
    <row r="26" spans="4:15" x14ac:dyDescent="0.15">
      <c r="D26" s="40" t="s">
        <v>110</v>
      </c>
      <c r="E26" t="s">
        <v>44</v>
      </c>
      <c r="F26" t="str">
        <f t="shared" si="0"/>
        <v>32|32 - Metaalwerken</v>
      </c>
    </row>
    <row r="27" spans="4:15" x14ac:dyDescent="0.15">
      <c r="D27" s="40" t="s">
        <v>111</v>
      </c>
      <c r="E27" t="s">
        <v>45</v>
      </c>
      <c r="F27" t="str">
        <f t="shared" si="0"/>
        <v>33|33 - Kunststofwerken</v>
      </c>
    </row>
    <row r="28" spans="4:15" x14ac:dyDescent="0.15">
      <c r="D28" s="40" t="s">
        <v>5098</v>
      </c>
      <c r="E28" t="s">
        <v>46</v>
      </c>
      <c r="F28" t="str">
        <f t="shared" si="0"/>
        <v>4x|4x - CIVIELE WERKEN</v>
      </c>
      <c r="O28" s="1"/>
    </row>
    <row r="29" spans="4:15" x14ac:dyDescent="0.15">
      <c r="D29" s="40" t="s">
        <v>112</v>
      </c>
      <c r="E29" t="s">
        <v>47</v>
      </c>
      <c r="F29" t="str">
        <f t="shared" si="0"/>
        <v>40|40 - Waterbouw en kaaiuitrustingen</v>
      </c>
    </row>
    <row r="30" spans="4:15" x14ac:dyDescent="0.15">
      <c r="D30" s="40" t="s">
        <v>113</v>
      </c>
      <c r="E30" t="s">
        <v>48</v>
      </c>
      <c r="F30" t="str">
        <f t="shared" si="0"/>
        <v>42|42 - Uitrusting bruggen</v>
      </c>
    </row>
    <row r="31" spans="4:15" x14ac:dyDescent="0.15">
      <c r="D31" s="40" t="s">
        <v>114</v>
      </c>
      <c r="E31" t="s">
        <v>49</v>
      </c>
      <c r="F31" t="str">
        <f t="shared" si="0"/>
        <v>44|44 - Speciale uitvoeringstechnieken</v>
      </c>
    </row>
    <row r="32" spans="4:15" x14ac:dyDescent="0.15">
      <c r="D32" s="40" t="s">
        <v>5099</v>
      </c>
      <c r="E32" t="s">
        <v>50</v>
      </c>
      <c r="F32" t="str">
        <f t="shared" si="0"/>
        <v>5x|5x - OMGEVINGSAANLEG en WATERAFVOER</v>
      </c>
      <c r="O32" s="1"/>
    </row>
    <row r="33" spans="4:15" x14ac:dyDescent="0.15">
      <c r="D33" s="40" t="s">
        <v>115</v>
      </c>
      <c r="E33" t="s">
        <v>51</v>
      </c>
      <c r="F33" t="str">
        <f t="shared" si="0"/>
        <v>50|50 - Riolering en waterafvoer</v>
      </c>
    </row>
    <row r="34" spans="4:15" x14ac:dyDescent="0.15">
      <c r="D34" s="40" t="s">
        <v>116</v>
      </c>
      <c r="E34" t="s">
        <v>52</v>
      </c>
      <c r="F34" t="str">
        <f t="shared" si="0"/>
        <v>52|52 - Wegenis en bestrating</v>
      </c>
    </row>
    <row r="35" spans="4:15" x14ac:dyDescent="0.15">
      <c r="D35" s="40" t="s">
        <v>117</v>
      </c>
      <c r="E35" t="s">
        <v>53</v>
      </c>
      <c r="F35" t="str">
        <f t="shared" si="0"/>
        <v>54|54 - Omgevingsaanleg en beplanting</v>
      </c>
    </row>
    <row r="36" spans="4:15" x14ac:dyDescent="0.15">
      <c r="D36" s="40" t="s">
        <v>118</v>
      </c>
      <c r="E36" t="s">
        <v>54</v>
      </c>
      <c r="F36" t="str">
        <f t="shared" si="0"/>
        <v>56|56 - Spoorwerken</v>
      </c>
    </row>
    <row r="37" spans="4:15" x14ac:dyDescent="0.15">
      <c r="D37" s="40" t="s">
        <v>119</v>
      </c>
      <c r="E37" t="s">
        <v>55</v>
      </c>
      <c r="F37" t="str">
        <f t="shared" si="0"/>
        <v>58|58 - Signalisatie</v>
      </c>
    </row>
    <row r="38" spans="4:15" x14ac:dyDescent="0.15">
      <c r="D38" s="40" t="s">
        <v>5100</v>
      </c>
      <c r="E38" t="s">
        <v>56</v>
      </c>
      <c r="F38" t="str">
        <f t="shared" si="0"/>
        <v>6x|6x - RUWBOUW en GEVELWERKEN</v>
      </c>
      <c r="O38" s="1"/>
    </row>
    <row r="39" spans="4:15" x14ac:dyDescent="0.15">
      <c r="D39" s="40" t="s">
        <v>120</v>
      </c>
      <c r="E39" t="s">
        <v>57</v>
      </c>
      <c r="F39" t="str">
        <f t="shared" si="0"/>
        <v>60|60 - Metselwerken</v>
      </c>
    </row>
    <row r="40" spans="4:15" x14ac:dyDescent="0.15">
      <c r="D40" s="40" t="s">
        <v>121</v>
      </c>
      <c r="E40" t="s">
        <v>58</v>
      </c>
      <c r="F40" t="str">
        <f t="shared" si="0"/>
        <v>62|62 - Isolatiewerken</v>
      </c>
    </row>
    <row r="41" spans="4:15" x14ac:dyDescent="0.15">
      <c r="D41" s="40" t="s">
        <v>122</v>
      </c>
      <c r="E41" t="s">
        <v>59</v>
      </c>
      <c r="F41" t="str">
        <f t="shared" si="0"/>
        <v>64|64 - Gevel - afwerkingen</v>
      </c>
    </row>
    <row r="42" spans="4:15" x14ac:dyDescent="0.15">
      <c r="D42" s="40" t="s">
        <v>98</v>
      </c>
      <c r="E42" t="s">
        <v>60</v>
      </c>
      <c r="F42" t="str">
        <f t="shared" si="0"/>
        <v>66|66 - Gevelopeningen - buitenschrijnwerk</v>
      </c>
    </row>
    <row r="43" spans="4:15" x14ac:dyDescent="0.15">
      <c r="D43" s="40" t="s">
        <v>123</v>
      </c>
      <c r="E43" t="s">
        <v>61</v>
      </c>
      <c r="F43" t="str">
        <f t="shared" si="0"/>
        <v>68|68 - Gevel - restauratiewerkzaamheden</v>
      </c>
    </row>
    <row r="44" spans="4:15" x14ac:dyDescent="0.15">
      <c r="D44" s="40" t="s">
        <v>5101</v>
      </c>
      <c r="E44" t="s">
        <v>62</v>
      </c>
      <c r="F44" t="str">
        <f t="shared" si="0"/>
        <v>7x|7x - DAKWERKEN en WATERDICHTING</v>
      </c>
      <c r="O44" s="1"/>
    </row>
    <row r="45" spans="4:15" x14ac:dyDescent="0.15">
      <c r="D45" s="40" t="s">
        <v>124</v>
      </c>
      <c r="E45" t="s">
        <v>63</v>
      </c>
      <c r="F45" t="str">
        <f t="shared" si="0"/>
        <v>70|70 - Dakwerken - waterdichting</v>
      </c>
    </row>
    <row r="46" spans="4:15" x14ac:dyDescent="0.15">
      <c r="D46" s="40" t="s">
        <v>125</v>
      </c>
      <c r="E46" t="s">
        <v>64</v>
      </c>
      <c r="F46" t="str">
        <f t="shared" si="0"/>
        <v>72|72 - Dakwerken - openingen</v>
      </c>
    </row>
    <row r="47" spans="4:15" x14ac:dyDescent="0.15">
      <c r="D47" s="40" t="s">
        <v>5102</v>
      </c>
      <c r="E47" t="s">
        <v>65</v>
      </c>
      <c r="F47" t="str">
        <f t="shared" si="0"/>
        <v>8x|8x - AFWERKING</v>
      </c>
      <c r="O47" s="1"/>
    </row>
    <row r="48" spans="4:15" x14ac:dyDescent="0.15">
      <c r="D48" s="40" t="s">
        <v>126</v>
      </c>
      <c r="E48" t="s">
        <v>66</v>
      </c>
      <c r="F48" t="str">
        <f t="shared" si="0"/>
        <v>80|80 - Binnenafwerking vloeren</v>
      </c>
    </row>
    <row r="49" spans="4:15" x14ac:dyDescent="0.15">
      <c r="D49" s="40" t="s">
        <v>127</v>
      </c>
      <c r="E49" t="s">
        <v>67</v>
      </c>
      <c r="F49" t="str">
        <f t="shared" si="0"/>
        <v>82|82 - Binnenafwerking wanden</v>
      </c>
    </row>
    <row r="50" spans="4:15" x14ac:dyDescent="0.15">
      <c r="D50" s="40" t="s">
        <v>128</v>
      </c>
      <c r="E50" t="s">
        <v>68</v>
      </c>
      <c r="F50" t="str">
        <f t="shared" si="0"/>
        <v>83|83 - Binnenafwerking plafonds</v>
      </c>
    </row>
    <row r="51" spans="4:15" x14ac:dyDescent="0.15">
      <c r="D51" s="40" t="s">
        <v>129</v>
      </c>
      <c r="E51" t="s">
        <v>69</v>
      </c>
      <c r="F51" t="str">
        <f t="shared" si="0"/>
        <v>86|86 - Binnenschrijnwerk en vaste uitrustingen</v>
      </c>
    </row>
    <row r="52" spans="4:15" x14ac:dyDescent="0.15">
      <c r="D52" s="40" t="s">
        <v>130</v>
      </c>
      <c r="E52" t="s">
        <v>70</v>
      </c>
      <c r="F52" t="str">
        <f t="shared" si="0"/>
        <v>88|88 - Schilderwerken - coatings - bespuitingen</v>
      </c>
    </row>
    <row r="53" spans="4:15" x14ac:dyDescent="0.15">
      <c r="D53" s="40" t="s">
        <v>5103</v>
      </c>
      <c r="E53" t="s">
        <v>71</v>
      </c>
      <c r="F53" t="str">
        <f t="shared" si="0"/>
        <v>9x|9x - TECHNIEKEN</v>
      </c>
      <c r="O53" s="1"/>
    </row>
    <row r="54" spans="4:15" x14ac:dyDescent="0.15">
      <c r="D54" s="40" t="s">
        <v>131</v>
      </c>
      <c r="E54" t="s">
        <v>72</v>
      </c>
      <c r="F54" t="str">
        <f t="shared" si="0"/>
        <v>90|90 - Elektrische technieken -algemeen</v>
      </c>
    </row>
    <row r="55" spans="4:15" x14ac:dyDescent="0.15">
      <c r="D55" s="40" t="s">
        <v>132</v>
      </c>
      <c r="E55" t="s">
        <v>73</v>
      </c>
      <c r="F55" t="str">
        <f t="shared" si="0"/>
        <v>91|91 - Ict en data en communicatie</v>
      </c>
    </row>
    <row r="56" spans="4:15" x14ac:dyDescent="0.15">
      <c r="D56" s="40" t="s">
        <v>133</v>
      </c>
      <c r="E56" t="s">
        <v>74</v>
      </c>
      <c r="F56" t="str">
        <f t="shared" si="0"/>
        <v>92|92 - Sanitaire installaties</v>
      </c>
    </row>
    <row r="57" spans="4:15" x14ac:dyDescent="0.15">
      <c r="D57" s="40" t="s">
        <v>134</v>
      </c>
      <c r="E57" t="s">
        <v>75</v>
      </c>
      <c r="F57" t="str">
        <f t="shared" si="0"/>
        <v>93|93 - Transport- en hijsmiddelen</v>
      </c>
    </row>
    <row r="58" spans="4:15" x14ac:dyDescent="0.15">
      <c r="D58" s="40" t="s">
        <v>135</v>
      </c>
      <c r="E58" t="s">
        <v>76</v>
      </c>
      <c r="F58" t="str">
        <f t="shared" si="0"/>
        <v>94|94 - Hvac</v>
      </c>
    </row>
    <row r="59" spans="4:15" x14ac:dyDescent="0.15">
      <c r="D59" s="40" t="s">
        <v>136</v>
      </c>
      <c r="E59" t="s">
        <v>77</v>
      </c>
      <c r="F59" t="str">
        <f t="shared" si="0"/>
        <v>95|95 - Rwa</v>
      </c>
    </row>
    <row r="60" spans="4:15" x14ac:dyDescent="0.15">
      <c r="D60" s="40" t="s">
        <v>137</v>
      </c>
      <c r="E60" t="s">
        <v>78</v>
      </c>
      <c r="F60" t="str">
        <f t="shared" si="0"/>
        <v>96|96 - Brandbestrijding en brandbeveiliging</v>
      </c>
    </row>
    <row r="61" spans="4:15" x14ac:dyDescent="0.15">
      <c r="D61" s="40" t="s">
        <v>138</v>
      </c>
      <c r="E61" t="s">
        <v>79</v>
      </c>
      <c r="F61" t="str">
        <f t="shared" si="0"/>
        <v>97|97 - Elektromechanische uitrusting</v>
      </c>
    </row>
    <row r="62" spans="4:15" x14ac:dyDescent="0.15">
      <c r="D62" s="40" t="s">
        <v>139</v>
      </c>
      <c r="E62" t="s">
        <v>80</v>
      </c>
      <c r="F62" t="str">
        <f t="shared" si="0"/>
        <v>98|98 - Overige technieken</v>
      </c>
    </row>
    <row r="63" spans="4:15" x14ac:dyDescent="0.15">
      <c r="D63" s="40" t="s">
        <v>140</v>
      </c>
      <c r="E63" t="s">
        <v>81</v>
      </c>
      <c r="F63" t="str">
        <f t="shared" si="0"/>
        <v>99|99 - Onderhoud elektromechanische technieken</v>
      </c>
    </row>
    <row r="64" spans="4:15" x14ac:dyDescent="0.15">
      <c r="D64" s="39" t="s">
        <v>5122</v>
      </c>
      <c r="E64" t="s">
        <v>5123</v>
      </c>
      <c r="F64" t="str">
        <f t="shared" si="0"/>
        <v>xx|xx - Algemeen / Geen activiteit</v>
      </c>
    </row>
  </sheetData>
  <mergeCells count="4">
    <mergeCell ref="D1:E1"/>
    <mergeCell ref="A1:B1"/>
    <mergeCell ref="G1:H1"/>
    <mergeCell ref="J1:K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8ED62-FAD8-4DFC-85D6-1F4094F3D320}">
  <sheetPr codeName="Feuil3"/>
  <dimension ref="A1:B3486"/>
  <sheetViews>
    <sheetView zoomScaleNormal="100" workbookViewId="0">
      <selection activeCell="B25" sqref="B25"/>
    </sheetView>
  </sheetViews>
  <sheetFormatPr baseColWidth="10" defaultColWidth="9.1640625" defaultRowHeight="13" x14ac:dyDescent="0.15"/>
  <cols>
    <col min="1" max="1" width="15.1640625" customWidth="1"/>
    <col min="2" max="2" width="96.5" customWidth="1"/>
  </cols>
  <sheetData>
    <row r="1" spans="1:2" x14ac:dyDescent="0.15">
      <c r="A1" t="s">
        <v>141</v>
      </c>
    </row>
    <row r="3" spans="1:2" x14ac:dyDescent="0.15">
      <c r="B3" t="s">
        <v>2848</v>
      </c>
    </row>
    <row r="5" spans="1:2" x14ac:dyDescent="0.15">
      <c r="A5" t="s">
        <v>142</v>
      </c>
      <c r="B5" t="s">
        <v>2849</v>
      </c>
    </row>
    <row r="6" spans="1:2" x14ac:dyDescent="0.15">
      <c r="A6" t="s">
        <v>143</v>
      </c>
      <c r="B6" t="s">
        <v>2850</v>
      </c>
    </row>
    <row r="7" spans="1:2" x14ac:dyDescent="0.15">
      <c r="A7" t="s">
        <v>144</v>
      </c>
      <c r="B7" t="s">
        <v>2851</v>
      </c>
    </row>
    <row r="8" spans="1:2" x14ac:dyDescent="0.15">
      <c r="A8" t="s">
        <v>145</v>
      </c>
      <c r="B8" t="s">
        <v>2852</v>
      </c>
    </row>
    <row r="9" spans="1:2" x14ac:dyDescent="0.15">
      <c r="A9" t="s">
        <v>146</v>
      </c>
      <c r="B9" t="s">
        <v>2853</v>
      </c>
    </row>
    <row r="10" spans="1:2" x14ac:dyDescent="0.15">
      <c r="A10" t="s">
        <v>147</v>
      </c>
      <c r="B10" t="s">
        <v>2854</v>
      </c>
    </row>
    <row r="11" spans="1:2" x14ac:dyDescent="0.15">
      <c r="A11" t="s">
        <v>148</v>
      </c>
      <c r="B11" t="s">
        <v>2855</v>
      </c>
    </row>
    <row r="12" spans="1:2" x14ac:dyDescent="0.15">
      <c r="A12" t="s">
        <v>149</v>
      </c>
      <c r="B12" t="s">
        <v>2856</v>
      </c>
    </row>
    <row r="13" spans="1:2" x14ac:dyDescent="0.15">
      <c r="A13" t="s">
        <v>150</v>
      </c>
      <c r="B13" t="s">
        <v>2857</v>
      </c>
    </row>
    <row r="14" spans="1:2" x14ac:dyDescent="0.15">
      <c r="A14" t="s">
        <v>151</v>
      </c>
      <c r="B14" t="s">
        <v>2858</v>
      </c>
    </row>
    <row r="15" spans="1:2" x14ac:dyDescent="0.15">
      <c r="A15" t="s">
        <v>152</v>
      </c>
      <c r="B15" t="s">
        <v>2859</v>
      </c>
    </row>
    <row r="16" spans="1:2" x14ac:dyDescent="0.15">
      <c r="A16" t="s">
        <v>153</v>
      </c>
      <c r="B16" t="s">
        <v>2860</v>
      </c>
    </row>
    <row r="17" spans="1:2" x14ac:dyDescent="0.15">
      <c r="A17" t="s">
        <v>154</v>
      </c>
      <c r="B17" t="s">
        <v>2861</v>
      </c>
    </row>
    <row r="19" spans="1:2" x14ac:dyDescent="0.15">
      <c r="A19" t="s">
        <v>155</v>
      </c>
      <c r="B19" t="s">
        <v>2862</v>
      </c>
    </row>
    <row r="20" spans="1:2" x14ac:dyDescent="0.15">
      <c r="A20" t="s">
        <v>156</v>
      </c>
      <c r="B20" t="s">
        <v>2863</v>
      </c>
    </row>
    <row r="21" spans="1:2" x14ac:dyDescent="0.15">
      <c r="A21" t="s">
        <v>157</v>
      </c>
      <c r="B21" t="s">
        <v>2864</v>
      </c>
    </row>
    <row r="22" spans="1:2" x14ac:dyDescent="0.15">
      <c r="A22" t="s">
        <v>158</v>
      </c>
      <c r="B22" t="s">
        <v>2865</v>
      </c>
    </row>
    <row r="23" spans="1:2" x14ac:dyDescent="0.15">
      <c r="A23" t="s">
        <v>159</v>
      </c>
      <c r="B23" t="s">
        <v>2866</v>
      </c>
    </row>
    <row r="24" spans="1:2" x14ac:dyDescent="0.15">
      <c r="A24" t="s">
        <v>160</v>
      </c>
      <c r="B24" t="s">
        <v>2867</v>
      </c>
    </row>
    <row r="25" spans="1:2" x14ac:dyDescent="0.15">
      <c r="A25" t="s">
        <v>161</v>
      </c>
      <c r="B25" t="s">
        <v>2868</v>
      </c>
    </row>
    <row r="26" spans="1:2" x14ac:dyDescent="0.15">
      <c r="A26" t="s">
        <v>162</v>
      </c>
      <c r="B26" t="s">
        <v>2869</v>
      </c>
    </row>
    <row r="27" spans="1:2" x14ac:dyDescent="0.15">
      <c r="A27" t="s">
        <v>163</v>
      </c>
      <c r="B27" t="s">
        <v>2870</v>
      </c>
    </row>
    <row r="28" spans="1:2" x14ac:dyDescent="0.15">
      <c r="A28" t="s">
        <v>164</v>
      </c>
      <c r="B28" t="s">
        <v>2871</v>
      </c>
    </row>
    <row r="29" spans="1:2" x14ac:dyDescent="0.15">
      <c r="A29" t="s">
        <v>165</v>
      </c>
      <c r="B29" t="s">
        <v>2872</v>
      </c>
    </row>
    <row r="30" spans="1:2" x14ac:dyDescent="0.15">
      <c r="A30" t="s">
        <v>166</v>
      </c>
      <c r="B30" t="s">
        <v>2873</v>
      </c>
    </row>
    <row r="31" spans="1:2" x14ac:dyDescent="0.15">
      <c r="A31" t="s">
        <v>167</v>
      </c>
      <c r="B31" t="s">
        <v>2874</v>
      </c>
    </row>
    <row r="32" spans="1:2" x14ac:dyDescent="0.15">
      <c r="A32" t="s">
        <v>168</v>
      </c>
      <c r="B32" t="s">
        <v>2875</v>
      </c>
    </row>
    <row r="33" spans="1:2" x14ac:dyDescent="0.15">
      <c r="A33" t="s">
        <v>169</v>
      </c>
      <c r="B33" t="s">
        <v>2876</v>
      </c>
    </row>
    <row r="34" spans="1:2" x14ac:dyDescent="0.15">
      <c r="A34" t="s">
        <v>170</v>
      </c>
      <c r="B34" t="s">
        <v>2877</v>
      </c>
    </row>
    <row r="35" spans="1:2" x14ac:dyDescent="0.15">
      <c r="A35" t="s">
        <v>171</v>
      </c>
      <c r="B35" t="s">
        <v>2878</v>
      </c>
    </row>
    <row r="36" spans="1:2" x14ac:dyDescent="0.15">
      <c r="A36" t="s">
        <v>172</v>
      </c>
      <c r="B36" t="s">
        <v>2879</v>
      </c>
    </row>
    <row r="37" spans="1:2" x14ac:dyDescent="0.15">
      <c r="A37" t="s">
        <v>173</v>
      </c>
      <c r="B37" t="s">
        <v>2880</v>
      </c>
    </row>
    <row r="38" spans="1:2" x14ac:dyDescent="0.15">
      <c r="A38" t="s">
        <v>174</v>
      </c>
      <c r="B38" t="s">
        <v>2881</v>
      </c>
    </row>
    <row r="39" spans="1:2" x14ac:dyDescent="0.15">
      <c r="A39" t="s">
        <v>175</v>
      </c>
      <c r="B39" t="s">
        <v>2882</v>
      </c>
    </row>
    <row r="41" spans="1:2" x14ac:dyDescent="0.15">
      <c r="A41" t="s">
        <v>176</v>
      </c>
      <c r="B41" t="s">
        <v>2883</v>
      </c>
    </row>
    <row r="42" spans="1:2" x14ac:dyDescent="0.15">
      <c r="A42" t="s">
        <v>177</v>
      </c>
      <c r="B42" t="s">
        <v>2884</v>
      </c>
    </row>
    <row r="43" spans="1:2" x14ac:dyDescent="0.15">
      <c r="A43" t="s">
        <v>178</v>
      </c>
      <c r="B43" t="s">
        <v>2885</v>
      </c>
    </row>
    <row r="44" spans="1:2" x14ac:dyDescent="0.15">
      <c r="A44" t="s">
        <v>179</v>
      </c>
      <c r="B44" t="s">
        <v>2886</v>
      </c>
    </row>
    <row r="45" spans="1:2" x14ac:dyDescent="0.15">
      <c r="A45" t="s">
        <v>180</v>
      </c>
      <c r="B45" t="s">
        <v>2887</v>
      </c>
    </row>
    <row r="46" spans="1:2" x14ac:dyDescent="0.15">
      <c r="A46" t="s">
        <v>181</v>
      </c>
      <c r="B46" t="s">
        <v>2888</v>
      </c>
    </row>
    <row r="47" spans="1:2" x14ac:dyDescent="0.15">
      <c r="A47" t="s">
        <v>182</v>
      </c>
      <c r="B47" t="s">
        <v>2889</v>
      </c>
    </row>
    <row r="48" spans="1:2" x14ac:dyDescent="0.15">
      <c r="A48" t="s">
        <v>183</v>
      </c>
      <c r="B48" t="s">
        <v>2890</v>
      </c>
    </row>
    <row r="49" spans="1:2" x14ac:dyDescent="0.15">
      <c r="A49" t="s">
        <v>184</v>
      </c>
      <c r="B49" t="s">
        <v>2891</v>
      </c>
    </row>
    <row r="50" spans="1:2" x14ac:dyDescent="0.15">
      <c r="A50" t="s">
        <v>185</v>
      </c>
      <c r="B50" t="s">
        <v>2892</v>
      </c>
    </row>
    <row r="51" spans="1:2" x14ac:dyDescent="0.15">
      <c r="A51" t="s">
        <v>186</v>
      </c>
      <c r="B51" t="s">
        <v>2893</v>
      </c>
    </row>
    <row r="52" spans="1:2" x14ac:dyDescent="0.15">
      <c r="A52" t="s">
        <v>187</v>
      </c>
      <c r="B52" t="s">
        <v>2894</v>
      </c>
    </row>
    <row r="53" spans="1:2" x14ac:dyDescent="0.15">
      <c r="A53" t="s">
        <v>188</v>
      </c>
      <c r="B53" t="s">
        <v>2895</v>
      </c>
    </row>
    <row r="54" spans="1:2" x14ac:dyDescent="0.15">
      <c r="A54" t="s">
        <v>189</v>
      </c>
      <c r="B54" t="s">
        <v>2896</v>
      </c>
    </row>
    <row r="55" spans="1:2" x14ac:dyDescent="0.15">
      <c r="A55" t="s">
        <v>190</v>
      </c>
      <c r="B55" t="s">
        <v>2897</v>
      </c>
    </row>
    <row r="56" spans="1:2" x14ac:dyDescent="0.15">
      <c r="A56" t="s">
        <v>191</v>
      </c>
      <c r="B56" t="s">
        <v>2898</v>
      </c>
    </row>
    <row r="57" spans="1:2" x14ac:dyDescent="0.15">
      <c r="A57" t="s">
        <v>192</v>
      </c>
      <c r="B57" t="s">
        <v>2899</v>
      </c>
    </row>
    <row r="58" spans="1:2" x14ac:dyDescent="0.15">
      <c r="A58" t="s">
        <v>193</v>
      </c>
      <c r="B58" t="s">
        <v>2900</v>
      </c>
    </row>
    <row r="59" spans="1:2" x14ac:dyDescent="0.15">
      <c r="A59" t="s">
        <v>194</v>
      </c>
      <c r="B59" t="s">
        <v>2901</v>
      </c>
    </row>
    <row r="60" spans="1:2" x14ac:dyDescent="0.15">
      <c r="A60" t="s">
        <v>195</v>
      </c>
      <c r="B60" t="s">
        <v>2902</v>
      </c>
    </row>
    <row r="61" spans="1:2" x14ac:dyDescent="0.15">
      <c r="A61" t="s">
        <v>196</v>
      </c>
      <c r="B61" t="s">
        <v>2903</v>
      </c>
    </row>
    <row r="62" spans="1:2" x14ac:dyDescent="0.15">
      <c r="A62" t="s">
        <v>197</v>
      </c>
      <c r="B62" t="s">
        <v>2904</v>
      </c>
    </row>
    <row r="63" spans="1:2" x14ac:dyDescent="0.15">
      <c r="A63" t="s">
        <v>198</v>
      </c>
      <c r="B63" t="s">
        <v>2905</v>
      </c>
    </row>
    <row r="65" spans="1:2" x14ac:dyDescent="0.15">
      <c r="A65" t="s">
        <v>199</v>
      </c>
      <c r="B65" t="s">
        <v>2906</v>
      </c>
    </row>
    <row r="66" spans="1:2" x14ac:dyDescent="0.15">
      <c r="A66" t="s">
        <v>200</v>
      </c>
      <c r="B66" t="s">
        <v>2907</v>
      </c>
    </row>
    <row r="67" spans="1:2" x14ac:dyDescent="0.15">
      <c r="A67" t="s">
        <v>201</v>
      </c>
      <c r="B67" t="s">
        <v>2908</v>
      </c>
    </row>
    <row r="68" spans="1:2" x14ac:dyDescent="0.15">
      <c r="A68" t="s">
        <v>202</v>
      </c>
      <c r="B68" t="s">
        <v>2909</v>
      </c>
    </row>
    <row r="69" spans="1:2" x14ac:dyDescent="0.15">
      <c r="A69" t="s">
        <v>203</v>
      </c>
      <c r="B69" t="s">
        <v>2910</v>
      </c>
    </row>
    <row r="70" spans="1:2" x14ac:dyDescent="0.15">
      <c r="A70" t="s">
        <v>204</v>
      </c>
      <c r="B70" t="s">
        <v>2911</v>
      </c>
    </row>
    <row r="71" spans="1:2" x14ac:dyDescent="0.15">
      <c r="A71" t="s">
        <v>205</v>
      </c>
      <c r="B71" t="s">
        <v>2912</v>
      </c>
    </row>
    <row r="72" spans="1:2" x14ac:dyDescent="0.15">
      <c r="A72" t="s">
        <v>206</v>
      </c>
      <c r="B72" t="s">
        <v>2913</v>
      </c>
    </row>
    <row r="73" spans="1:2" x14ac:dyDescent="0.15">
      <c r="A73" t="s">
        <v>207</v>
      </c>
      <c r="B73" t="s">
        <v>2914</v>
      </c>
    </row>
    <row r="74" spans="1:2" x14ac:dyDescent="0.15">
      <c r="A74" t="s">
        <v>208</v>
      </c>
      <c r="B74" t="s">
        <v>2915</v>
      </c>
    </row>
    <row r="75" spans="1:2" x14ac:dyDescent="0.15">
      <c r="A75" t="s">
        <v>209</v>
      </c>
      <c r="B75" t="s">
        <v>2916</v>
      </c>
    </row>
    <row r="76" spans="1:2" x14ac:dyDescent="0.15">
      <c r="A76" t="s">
        <v>210</v>
      </c>
      <c r="B76" t="s">
        <v>2917</v>
      </c>
    </row>
    <row r="77" spans="1:2" x14ac:dyDescent="0.15">
      <c r="A77" t="s">
        <v>211</v>
      </c>
      <c r="B77" t="s">
        <v>2918</v>
      </c>
    </row>
    <row r="78" spans="1:2" x14ac:dyDescent="0.15">
      <c r="A78" t="s">
        <v>212</v>
      </c>
      <c r="B78" t="s">
        <v>2919</v>
      </c>
    </row>
    <row r="79" spans="1:2" x14ac:dyDescent="0.15">
      <c r="A79" t="s">
        <v>213</v>
      </c>
      <c r="B79" t="s">
        <v>2920</v>
      </c>
    </row>
    <row r="80" spans="1:2" x14ac:dyDescent="0.15">
      <c r="A80" t="s">
        <v>214</v>
      </c>
      <c r="B80" t="s">
        <v>2921</v>
      </c>
    </row>
    <row r="81" spans="1:2" x14ac:dyDescent="0.15">
      <c r="A81" t="s">
        <v>215</v>
      </c>
      <c r="B81" t="s">
        <v>2922</v>
      </c>
    </row>
    <row r="82" spans="1:2" x14ac:dyDescent="0.15">
      <c r="A82" t="s">
        <v>216</v>
      </c>
      <c r="B82" t="s">
        <v>2923</v>
      </c>
    </row>
    <row r="83" spans="1:2" x14ac:dyDescent="0.15">
      <c r="A83" t="s">
        <v>217</v>
      </c>
      <c r="B83" t="s">
        <v>2924</v>
      </c>
    </row>
    <row r="84" spans="1:2" x14ac:dyDescent="0.15">
      <c r="A84" t="s">
        <v>218</v>
      </c>
      <c r="B84" t="s">
        <v>2925</v>
      </c>
    </row>
    <row r="85" spans="1:2" x14ac:dyDescent="0.15">
      <c r="A85" t="s">
        <v>219</v>
      </c>
      <c r="B85" t="s">
        <v>2926</v>
      </c>
    </row>
    <row r="86" spans="1:2" x14ac:dyDescent="0.15">
      <c r="A86" t="s">
        <v>220</v>
      </c>
      <c r="B86" t="s">
        <v>2927</v>
      </c>
    </row>
    <row r="87" spans="1:2" x14ac:dyDescent="0.15">
      <c r="A87" t="s">
        <v>221</v>
      </c>
      <c r="B87" t="s">
        <v>2928</v>
      </c>
    </row>
    <row r="89" spans="1:2" x14ac:dyDescent="0.15">
      <c r="A89" t="s">
        <v>222</v>
      </c>
      <c r="B89" t="s">
        <v>2929</v>
      </c>
    </row>
    <row r="90" spans="1:2" x14ac:dyDescent="0.15">
      <c r="A90" t="s">
        <v>223</v>
      </c>
      <c r="B90" t="s">
        <v>2930</v>
      </c>
    </row>
    <row r="91" spans="1:2" x14ac:dyDescent="0.15">
      <c r="A91" t="s">
        <v>224</v>
      </c>
      <c r="B91" t="s">
        <v>2931</v>
      </c>
    </row>
    <row r="92" spans="1:2" x14ac:dyDescent="0.15">
      <c r="A92" t="s">
        <v>225</v>
      </c>
      <c r="B92" t="s">
        <v>2932</v>
      </c>
    </row>
    <row r="94" spans="1:2" x14ac:dyDescent="0.15">
      <c r="A94" t="s">
        <v>226</v>
      </c>
      <c r="B94" t="s">
        <v>2933</v>
      </c>
    </row>
    <row r="95" spans="1:2" x14ac:dyDescent="0.15">
      <c r="A95" t="s">
        <v>227</v>
      </c>
      <c r="B95" t="s">
        <v>2934</v>
      </c>
    </row>
    <row r="96" spans="1:2" x14ac:dyDescent="0.15">
      <c r="A96" t="s">
        <v>228</v>
      </c>
      <c r="B96" t="s">
        <v>2935</v>
      </c>
    </row>
    <row r="97" spans="1:2" x14ac:dyDescent="0.15">
      <c r="A97" t="s">
        <v>229</v>
      </c>
      <c r="B97" t="s">
        <v>2936</v>
      </c>
    </row>
    <row r="98" spans="1:2" x14ac:dyDescent="0.15">
      <c r="A98" t="s">
        <v>230</v>
      </c>
      <c r="B98" t="s">
        <v>2937</v>
      </c>
    </row>
    <row r="100" spans="1:2" x14ac:dyDescent="0.15">
      <c r="B100" t="s">
        <v>2938</v>
      </c>
    </row>
    <row r="102" spans="1:2" x14ac:dyDescent="0.15">
      <c r="A102" t="s">
        <v>231</v>
      </c>
      <c r="B102" t="s">
        <v>2939</v>
      </c>
    </row>
    <row r="103" spans="1:2" x14ac:dyDescent="0.15">
      <c r="A103" t="s">
        <v>232</v>
      </c>
      <c r="B103" t="s">
        <v>2940</v>
      </c>
    </row>
    <row r="104" spans="1:2" x14ac:dyDescent="0.15">
      <c r="A104" t="s">
        <v>233</v>
      </c>
      <c r="B104" t="s">
        <v>2941</v>
      </c>
    </row>
    <row r="105" spans="1:2" x14ac:dyDescent="0.15">
      <c r="A105" t="s">
        <v>234</v>
      </c>
      <c r="B105" t="s">
        <v>2942</v>
      </c>
    </row>
    <row r="106" spans="1:2" x14ac:dyDescent="0.15">
      <c r="A106" t="s">
        <v>235</v>
      </c>
      <c r="B106" t="s">
        <v>2943</v>
      </c>
    </row>
    <row r="107" spans="1:2" x14ac:dyDescent="0.15">
      <c r="A107" t="s">
        <v>236</v>
      </c>
      <c r="B107" t="s">
        <v>2944</v>
      </c>
    </row>
    <row r="108" spans="1:2" x14ac:dyDescent="0.15">
      <c r="A108" t="s">
        <v>237</v>
      </c>
      <c r="B108" t="s">
        <v>2945</v>
      </c>
    </row>
    <row r="109" spans="1:2" x14ac:dyDescent="0.15">
      <c r="A109" t="s">
        <v>238</v>
      </c>
      <c r="B109" t="s">
        <v>2946</v>
      </c>
    </row>
    <row r="110" spans="1:2" x14ac:dyDescent="0.15">
      <c r="A110" t="s">
        <v>239</v>
      </c>
      <c r="B110" t="s">
        <v>2947</v>
      </c>
    </row>
    <row r="111" spans="1:2" x14ac:dyDescent="0.15">
      <c r="A111" t="s">
        <v>240</v>
      </c>
      <c r="B111" t="s">
        <v>2948</v>
      </c>
    </row>
    <row r="112" spans="1:2" x14ac:dyDescent="0.15">
      <c r="A112" t="s">
        <v>241</v>
      </c>
      <c r="B112" t="s">
        <v>2949</v>
      </c>
    </row>
    <row r="113" spans="1:2" x14ac:dyDescent="0.15">
      <c r="A113" t="s">
        <v>242</v>
      </c>
      <c r="B113" t="s">
        <v>2950</v>
      </c>
    </row>
    <row r="114" spans="1:2" x14ac:dyDescent="0.15">
      <c r="A114" t="s">
        <v>243</v>
      </c>
      <c r="B114" t="s">
        <v>2951</v>
      </c>
    </row>
    <row r="115" spans="1:2" x14ac:dyDescent="0.15">
      <c r="A115" t="s">
        <v>244</v>
      </c>
      <c r="B115" t="s">
        <v>2952</v>
      </c>
    </row>
    <row r="118" spans="1:2" x14ac:dyDescent="0.15">
      <c r="A118" t="s">
        <v>245</v>
      </c>
      <c r="B118" t="s">
        <v>2953</v>
      </c>
    </row>
    <row r="119" spans="1:2" x14ac:dyDescent="0.15">
      <c r="A119" t="s">
        <v>246</v>
      </c>
      <c r="B119" t="s">
        <v>2954</v>
      </c>
    </row>
    <row r="120" spans="1:2" x14ac:dyDescent="0.15">
      <c r="A120" t="s">
        <v>247</v>
      </c>
      <c r="B120" t="s">
        <v>2955</v>
      </c>
    </row>
    <row r="121" spans="1:2" x14ac:dyDescent="0.15">
      <c r="A121" t="s">
        <v>248</v>
      </c>
      <c r="B121" t="s">
        <v>2956</v>
      </c>
    </row>
    <row r="123" spans="1:2" x14ac:dyDescent="0.15">
      <c r="A123" t="s">
        <v>249</v>
      </c>
      <c r="B123" t="s">
        <v>2957</v>
      </c>
    </row>
    <row r="124" spans="1:2" x14ac:dyDescent="0.15">
      <c r="A124" t="s">
        <v>250</v>
      </c>
      <c r="B124" t="s">
        <v>2958</v>
      </c>
    </row>
    <row r="125" spans="1:2" x14ac:dyDescent="0.15">
      <c r="A125" t="s">
        <v>251</v>
      </c>
      <c r="B125" t="s">
        <v>2959</v>
      </c>
    </row>
    <row r="126" spans="1:2" x14ac:dyDescent="0.15">
      <c r="A126" t="s">
        <v>252</v>
      </c>
      <c r="B126" t="s">
        <v>2960</v>
      </c>
    </row>
    <row r="127" spans="1:2" x14ac:dyDescent="0.15">
      <c r="A127" t="s">
        <v>253</v>
      </c>
      <c r="B127" t="s">
        <v>2961</v>
      </c>
    </row>
    <row r="129" spans="1:2" x14ac:dyDescent="0.15">
      <c r="A129" t="s">
        <v>254</v>
      </c>
      <c r="B129" t="s">
        <v>2962</v>
      </c>
    </row>
    <row r="130" spans="1:2" x14ac:dyDescent="0.15">
      <c r="A130" t="s">
        <v>255</v>
      </c>
      <c r="B130" t="s">
        <v>2963</v>
      </c>
    </row>
    <row r="131" spans="1:2" x14ac:dyDescent="0.15">
      <c r="A131" t="s">
        <v>256</v>
      </c>
      <c r="B131" t="s">
        <v>2964</v>
      </c>
    </row>
    <row r="132" spans="1:2" x14ac:dyDescent="0.15">
      <c r="A132" t="s">
        <v>257</v>
      </c>
      <c r="B132" t="s">
        <v>2965</v>
      </c>
    </row>
    <row r="133" spans="1:2" x14ac:dyDescent="0.15">
      <c r="A133" t="s">
        <v>258</v>
      </c>
      <c r="B133" t="s">
        <v>2966</v>
      </c>
    </row>
    <row r="134" spans="1:2" x14ac:dyDescent="0.15">
      <c r="A134" t="s">
        <v>259</v>
      </c>
      <c r="B134" t="s">
        <v>2967</v>
      </c>
    </row>
    <row r="135" spans="1:2" x14ac:dyDescent="0.15">
      <c r="A135" t="s">
        <v>260</v>
      </c>
      <c r="B135" t="s">
        <v>2968</v>
      </c>
    </row>
    <row r="136" spans="1:2" x14ac:dyDescent="0.15">
      <c r="A136" t="s">
        <v>261</v>
      </c>
      <c r="B136" t="s">
        <v>2969</v>
      </c>
    </row>
    <row r="137" spans="1:2" x14ac:dyDescent="0.15">
      <c r="A137" t="s">
        <v>262</v>
      </c>
      <c r="B137" t="s">
        <v>2970</v>
      </c>
    </row>
    <row r="139" spans="1:2" x14ac:dyDescent="0.15">
      <c r="A139" t="s">
        <v>263</v>
      </c>
      <c r="B139" t="s">
        <v>2971</v>
      </c>
    </row>
    <row r="140" spans="1:2" x14ac:dyDescent="0.15">
      <c r="A140" t="s">
        <v>264</v>
      </c>
      <c r="B140" t="s">
        <v>2972</v>
      </c>
    </row>
    <row r="141" spans="1:2" x14ac:dyDescent="0.15">
      <c r="A141" t="s">
        <v>265</v>
      </c>
      <c r="B141" t="s">
        <v>2973</v>
      </c>
    </row>
    <row r="142" spans="1:2" x14ac:dyDescent="0.15">
      <c r="A142" t="s">
        <v>266</v>
      </c>
      <c r="B142" t="s">
        <v>2974</v>
      </c>
    </row>
    <row r="143" spans="1:2" x14ac:dyDescent="0.15">
      <c r="A143" t="s">
        <v>267</v>
      </c>
      <c r="B143" t="s">
        <v>2975</v>
      </c>
    </row>
    <row r="144" spans="1:2" x14ac:dyDescent="0.15">
      <c r="A144" t="s">
        <v>268</v>
      </c>
      <c r="B144" t="s">
        <v>2976</v>
      </c>
    </row>
    <row r="145" spans="1:2" x14ac:dyDescent="0.15">
      <c r="A145" t="s">
        <v>269</v>
      </c>
      <c r="B145" t="s">
        <v>2977</v>
      </c>
    </row>
    <row r="146" spans="1:2" x14ac:dyDescent="0.15">
      <c r="A146" t="s">
        <v>270</v>
      </c>
      <c r="B146" t="s">
        <v>2978</v>
      </c>
    </row>
    <row r="147" spans="1:2" x14ac:dyDescent="0.15">
      <c r="A147" t="s">
        <v>271</v>
      </c>
      <c r="B147" t="s">
        <v>2979</v>
      </c>
    </row>
    <row r="149" spans="1:2" x14ac:dyDescent="0.15">
      <c r="A149" t="s">
        <v>272</v>
      </c>
      <c r="B149" t="s">
        <v>2980</v>
      </c>
    </row>
    <row r="150" spans="1:2" x14ac:dyDescent="0.15">
      <c r="A150" t="s">
        <v>273</v>
      </c>
      <c r="B150" t="s">
        <v>2981</v>
      </c>
    </row>
    <row r="151" spans="1:2" x14ac:dyDescent="0.15">
      <c r="A151" t="s">
        <v>274</v>
      </c>
      <c r="B151" t="s">
        <v>2982</v>
      </c>
    </row>
    <row r="152" spans="1:2" x14ac:dyDescent="0.15">
      <c r="A152" t="s">
        <v>275</v>
      </c>
      <c r="B152" t="s">
        <v>2983</v>
      </c>
    </row>
    <row r="153" spans="1:2" x14ac:dyDescent="0.15">
      <c r="A153" t="s">
        <v>276</v>
      </c>
      <c r="B153" t="s">
        <v>2984</v>
      </c>
    </row>
    <row r="154" spans="1:2" x14ac:dyDescent="0.15">
      <c r="A154" t="s">
        <v>277</v>
      </c>
      <c r="B154" t="s">
        <v>2985</v>
      </c>
    </row>
    <row r="156" spans="1:2" x14ac:dyDescent="0.15">
      <c r="A156" t="s">
        <v>278</v>
      </c>
      <c r="B156" t="s">
        <v>2986</v>
      </c>
    </row>
    <row r="157" spans="1:2" x14ac:dyDescent="0.15">
      <c r="A157" t="s">
        <v>279</v>
      </c>
      <c r="B157" t="s">
        <v>2987</v>
      </c>
    </row>
    <row r="158" spans="1:2" x14ac:dyDescent="0.15">
      <c r="A158" t="s">
        <v>280</v>
      </c>
      <c r="B158" t="s">
        <v>2988</v>
      </c>
    </row>
    <row r="159" spans="1:2" x14ac:dyDescent="0.15">
      <c r="A159" t="s">
        <v>281</v>
      </c>
      <c r="B159" t="s">
        <v>2989</v>
      </c>
    </row>
    <row r="160" spans="1:2" x14ac:dyDescent="0.15">
      <c r="A160" t="s">
        <v>282</v>
      </c>
      <c r="B160" t="s">
        <v>2990</v>
      </c>
    </row>
    <row r="161" spans="1:2" x14ac:dyDescent="0.15">
      <c r="A161" t="s">
        <v>283</v>
      </c>
      <c r="B161" t="s">
        <v>2991</v>
      </c>
    </row>
    <row r="162" spans="1:2" x14ac:dyDescent="0.15">
      <c r="A162" t="s">
        <v>284</v>
      </c>
      <c r="B162" t="s">
        <v>2992</v>
      </c>
    </row>
    <row r="163" spans="1:2" x14ac:dyDescent="0.15">
      <c r="A163" t="s">
        <v>285</v>
      </c>
      <c r="B163" t="s">
        <v>2993</v>
      </c>
    </row>
    <row r="164" spans="1:2" x14ac:dyDescent="0.15">
      <c r="A164" t="s">
        <v>286</v>
      </c>
      <c r="B164" t="s">
        <v>2994</v>
      </c>
    </row>
    <row r="165" spans="1:2" x14ac:dyDescent="0.15">
      <c r="A165" t="s">
        <v>287</v>
      </c>
      <c r="B165" t="s">
        <v>2995</v>
      </c>
    </row>
    <row r="166" spans="1:2" x14ac:dyDescent="0.15">
      <c r="A166" t="s">
        <v>288</v>
      </c>
      <c r="B166" t="s">
        <v>2996</v>
      </c>
    </row>
    <row r="167" spans="1:2" x14ac:dyDescent="0.15">
      <c r="A167" t="s">
        <v>289</v>
      </c>
      <c r="B167" t="s">
        <v>2997</v>
      </c>
    </row>
    <row r="168" spans="1:2" x14ac:dyDescent="0.15">
      <c r="A168" t="s">
        <v>290</v>
      </c>
      <c r="B168" t="s">
        <v>2998</v>
      </c>
    </row>
    <row r="169" spans="1:2" x14ac:dyDescent="0.15">
      <c r="A169" t="s">
        <v>291</v>
      </c>
      <c r="B169" t="s">
        <v>2999</v>
      </c>
    </row>
    <row r="170" spans="1:2" x14ac:dyDescent="0.15">
      <c r="A170" t="s">
        <v>292</v>
      </c>
      <c r="B170" t="s">
        <v>3000</v>
      </c>
    </row>
    <row r="171" spans="1:2" x14ac:dyDescent="0.15">
      <c r="A171" t="s">
        <v>293</v>
      </c>
      <c r="B171" t="s">
        <v>3001</v>
      </c>
    </row>
    <row r="172" spans="1:2" x14ac:dyDescent="0.15">
      <c r="A172" t="s">
        <v>294</v>
      </c>
      <c r="B172" t="s">
        <v>3002</v>
      </c>
    </row>
    <row r="173" spans="1:2" x14ac:dyDescent="0.15">
      <c r="A173" t="s">
        <v>295</v>
      </c>
      <c r="B173" t="s">
        <v>3003</v>
      </c>
    </row>
    <row r="174" spans="1:2" x14ac:dyDescent="0.15">
      <c r="A174" t="s">
        <v>296</v>
      </c>
      <c r="B174" t="s">
        <v>3004</v>
      </c>
    </row>
    <row r="175" spans="1:2" x14ac:dyDescent="0.15">
      <c r="A175" t="s">
        <v>297</v>
      </c>
      <c r="B175" t="s">
        <v>3005</v>
      </c>
    </row>
    <row r="176" spans="1:2" x14ac:dyDescent="0.15">
      <c r="A176" t="s">
        <v>298</v>
      </c>
      <c r="B176" t="s">
        <v>3006</v>
      </c>
    </row>
    <row r="177" spans="1:2" x14ac:dyDescent="0.15">
      <c r="A177" t="s">
        <v>299</v>
      </c>
      <c r="B177" t="s">
        <v>3007</v>
      </c>
    </row>
    <row r="178" spans="1:2" x14ac:dyDescent="0.15">
      <c r="A178" t="s">
        <v>300</v>
      </c>
      <c r="B178" t="s">
        <v>3008</v>
      </c>
    </row>
    <row r="180" spans="1:2" x14ac:dyDescent="0.15">
      <c r="B180" t="s">
        <v>3009</v>
      </c>
    </row>
    <row r="182" spans="1:2" x14ac:dyDescent="0.15">
      <c r="A182" t="s">
        <v>301</v>
      </c>
      <c r="B182" t="s">
        <v>3010</v>
      </c>
    </row>
    <row r="183" spans="1:2" x14ac:dyDescent="0.15">
      <c r="A183" t="s">
        <v>302</v>
      </c>
      <c r="B183" t="s">
        <v>3011</v>
      </c>
    </row>
    <row r="184" spans="1:2" x14ac:dyDescent="0.15">
      <c r="A184" t="s">
        <v>303</v>
      </c>
      <c r="B184" t="s">
        <v>3012</v>
      </c>
    </row>
    <row r="185" spans="1:2" x14ac:dyDescent="0.15">
      <c r="A185" t="s">
        <v>304</v>
      </c>
      <c r="B185" t="s">
        <v>3013</v>
      </c>
    </row>
    <row r="186" spans="1:2" x14ac:dyDescent="0.15">
      <c r="A186" t="s">
        <v>305</v>
      </c>
      <c r="B186" t="s">
        <v>3014</v>
      </c>
    </row>
    <row r="187" spans="1:2" x14ac:dyDescent="0.15">
      <c r="A187" t="s">
        <v>306</v>
      </c>
      <c r="B187" t="s">
        <v>3015</v>
      </c>
    </row>
    <row r="188" spans="1:2" x14ac:dyDescent="0.15">
      <c r="A188" t="s">
        <v>307</v>
      </c>
      <c r="B188" t="s">
        <v>3016</v>
      </c>
    </row>
    <row r="190" spans="1:2" x14ac:dyDescent="0.15">
      <c r="A190" t="s">
        <v>308</v>
      </c>
      <c r="B190" t="s">
        <v>3017</v>
      </c>
    </row>
    <row r="191" spans="1:2" x14ac:dyDescent="0.15">
      <c r="A191" t="s">
        <v>309</v>
      </c>
      <c r="B191" t="s">
        <v>3018</v>
      </c>
    </row>
    <row r="192" spans="1:2" x14ac:dyDescent="0.15">
      <c r="A192" t="s">
        <v>310</v>
      </c>
      <c r="B192" t="s">
        <v>3019</v>
      </c>
    </row>
    <row r="193" spans="1:2" x14ac:dyDescent="0.15">
      <c r="A193" t="s">
        <v>311</v>
      </c>
      <c r="B193" t="s">
        <v>3020</v>
      </c>
    </row>
    <row r="194" spans="1:2" x14ac:dyDescent="0.15">
      <c r="A194" t="s">
        <v>312</v>
      </c>
      <c r="B194" t="s">
        <v>3021</v>
      </c>
    </row>
    <row r="195" spans="1:2" x14ac:dyDescent="0.15">
      <c r="A195" t="s">
        <v>313</v>
      </c>
      <c r="B195" t="s">
        <v>3022</v>
      </c>
    </row>
    <row r="196" spans="1:2" x14ac:dyDescent="0.15">
      <c r="A196" t="s">
        <v>314</v>
      </c>
      <c r="B196" t="s">
        <v>3023</v>
      </c>
    </row>
    <row r="197" spans="1:2" x14ac:dyDescent="0.15">
      <c r="A197" t="s">
        <v>315</v>
      </c>
      <c r="B197" t="s">
        <v>3024</v>
      </c>
    </row>
    <row r="198" spans="1:2" x14ac:dyDescent="0.15">
      <c r="A198" t="s">
        <v>316</v>
      </c>
      <c r="B198" t="s">
        <v>3025</v>
      </c>
    </row>
    <row r="199" spans="1:2" x14ac:dyDescent="0.15">
      <c r="A199" t="s">
        <v>317</v>
      </c>
      <c r="B199" t="s">
        <v>3026</v>
      </c>
    </row>
    <row r="200" spans="1:2" x14ac:dyDescent="0.15">
      <c r="A200" t="s">
        <v>318</v>
      </c>
      <c r="B200" t="s">
        <v>3027</v>
      </c>
    </row>
    <row r="201" spans="1:2" x14ac:dyDescent="0.15">
      <c r="A201" t="s">
        <v>319</v>
      </c>
      <c r="B201" t="s">
        <v>3028</v>
      </c>
    </row>
    <row r="202" spans="1:2" x14ac:dyDescent="0.15">
      <c r="A202" t="s">
        <v>320</v>
      </c>
      <c r="B202" t="s">
        <v>3029</v>
      </c>
    </row>
    <row r="203" spans="1:2" x14ac:dyDescent="0.15">
      <c r="A203" t="s">
        <v>321</v>
      </c>
      <c r="B203" t="s">
        <v>3030</v>
      </c>
    </row>
    <row r="204" spans="1:2" x14ac:dyDescent="0.15">
      <c r="A204" t="s">
        <v>322</v>
      </c>
      <c r="B204" t="s">
        <v>3031</v>
      </c>
    </row>
    <row r="205" spans="1:2" x14ac:dyDescent="0.15">
      <c r="A205" t="s">
        <v>323</v>
      </c>
      <c r="B205" t="s">
        <v>3032</v>
      </c>
    </row>
    <row r="206" spans="1:2" x14ac:dyDescent="0.15">
      <c r="A206" t="s">
        <v>324</v>
      </c>
      <c r="B206" t="s">
        <v>3033</v>
      </c>
    </row>
    <row r="207" spans="1:2" x14ac:dyDescent="0.15">
      <c r="A207" t="s">
        <v>325</v>
      </c>
      <c r="B207" t="s">
        <v>3034</v>
      </c>
    </row>
    <row r="208" spans="1:2" x14ac:dyDescent="0.15">
      <c r="A208" t="s">
        <v>326</v>
      </c>
      <c r="B208" t="s">
        <v>3035</v>
      </c>
    </row>
    <row r="209" spans="1:2" x14ac:dyDescent="0.15">
      <c r="A209" t="s">
        <v>327</v>
      </c>
      <c r="B209" t="s">
        <v>3036</v>
      </c>
    </row>
    <row r="210" spans="1:2" x14ac:dyDescent="0.15">
      <c r="A210" t="s">
        <v>328</v>
      </c>
      <c r="B210" t="s">
        <v>3037</v>
      </c>
    </row>
    <row r="211" spans="1:2" x14ac:dyDescent="0.15">
      <c r="A211" t="s">
        <v>329</v>
      </c>
      <c r="B211" t="s">
        <v>3038</v>
      </c>
    </row>
    <row r="212" spans="1:2" x14ac:dyDescent="0.15">
      <c r="A212" t="s">
        <v>330</v>
      </c>
      <c r="B212" t="s">
        <v>3039</v>
      </c>
    </row>
    <row r="213" spans="1:2" x14ac:dyDescent="0.15">
      <c r="A213" t="s">
        <v>331</v>
      </c>
      <c r="B213" t="s">
        <v>3040</v>
      </c>
    </row>
    <row r="214" spans="1:2" x14ac:dyDescent="0.15">
      <c r="A214" t="s">
        <v>332</v>
      </c>
      <c r="B214" t="s">
        <v>3041</v>
      </c>
    </row>
    <row r="217" spans="1:2" x14ac:dyDescent="0.15">
      <c r="A217" t="s">
        <v>333</v>
      </c>
      <c r="B217" t="s">
        <v>3042</v>
      </c>
    </row>
    <row r="218" spans="1:2" x14ac:dyDescent="0.15">
      <c r="A218" t="s">
        <v>334</v>
      </c>
      <c r="B218" t="s">
        <v>3043</v>
      </c>
    </row>
    <row r="219" spans="1:2" x14ac:dyDescent="0.15">
      <c r="A219" t="s">
        <v>335</v>
      </c>
      <c r="B219" t="s">
        <v>3044</v>
      </c>
    </row>
    <row r="220" spans="1:2" x14ac:dyDescent="0.15">
      <c r="A220" t="s">
        <v>336</v>
      </c>
      <c r="B220" t="s">
        <v>3045</v>
      </c>
    </row>
    <row r="221" spans="1:2" x14ac:dyDescent="0.15">
      <c r="A221" t="s">
        <v>337</v>
      </c>
      <c r="B221" t="s">
        <v>3046</v>
      </c>
    </row>
    <row r="222" spans="1:2" x14ac:dyDescent="0.15">
      <c r="A222" t="s">
        <v>338</v>
      </c>
      <c r="B222" t="s">
        <v>3047</v>
      </c>
    </row>
    <row r="223" spans="1:2" x14ac:dyDescent="0.15">
      <c r="A223" t="s">
        <v>339</v>
      </c>
      <c r="B223" t="s">
        <v>3048</v>
      </c>
    </row>
    <row r="224" spans="1:2" x14ac:dyDescent="0.15">
      <c r="A224" t="s">
        <v>340</v>
      </c>
      <c r="B224" t="s">
        <v>3049</v>
      </c>
    </row>
    <row r="225" spans="1:2" x14ac:dyDescent="0.15">
      <c r="A225" t="s">
        <v>341</v>
      </c>
      <c r="B225" t="s">
        <v>3013</v>
      </c>
    </row>
    <row r="226" spans="1:2" x14ac:dyDescent="0.15">
      <c r="A226" t="s">
        <v>342</v>
      </c>
      <c r="B226" t="s">
        <v>3050</v>
      </c>
    </row>
    <row r="227" spans="1:2" x14ac:dyDescent="0.15">
      <c r="A227" t="s">
        <v>343</v>
      </c>
      <c r="B227" t="s">
        <v>3051</v>
      </c>
    </row>
    <row r="228" spans="1:2" x14ac:dyDescent="0.15">
      <c r="A228" t="s">
        <v>344</v>
      </c>
      <c r="B228" t="s">
        <v>3052</v>
      </c>
    </row>
    <row r="229" spans="1:2" x14ac:dyDescent="0.15">
      <c r="A229" t="s">
        <v>345</v>
      </c>
      <c r="B229" t="s">
        <v>3053</v>
      </c>
    </row>
    <row r="230" spans="1:2" x14ac:dyDescent="0.15">
      <c r="A230" t="s">
        <v>346</v>
      </c>
      <c r="B230" t="s">
        <v>3054</v>
      </c>
    </row>
    <row r="231" spans="1:2" x14ac:dyDescent="0.15">
      <c r="A231" t="s">
        <v>347</v>
      </c>
      <c r="B231" t="s">
        <v>3055</v>
      </c>
    </row>
    <row r="232" spans="1:2" x14ac:dyDescent="0.15">
      <c r="A232" t="s">
        <v>348</v>
      </c>
      <c r="B232" t="s">
        <v>3056</v>
      </c>
    </row>
    <row r="233" spans="1:2" x14ac:dyDescent="0.15">
      <c r="A233" t="s">
        <v>349</v>
      </c>
      <c r="B233" t="s">
        <v>3057</v>
      </c>
    </row>
    <row r="234" spans="1:2" x14ac:dyDescent="0.15">
      <c r="A234" t="s">
        <v>350</v>
      </c>
      <c r="B234" t="s">
        <v>3058</v>
      </c>
    </row>
    <row r="235" spans="1:2" x14ac:dyDescent="0.15">
      <c r="A235" t="s">
        <v>351</v>
      </c>
      <c r="B235" t="s">
        <v>3038</v>
      </c>
    </row>
    <row r="236" spans="1:2" x14ac:dyDescent="0.15">
      <c r="A236" t="s">
        <v>352</v>
      </c>
      <c r="B236" t="s">
        <v>3059</v>
      </c>
    </row>
    <row r="237" spans="1:2" x14ac:dyDescent="0.15">
      <c r="A237" t="s">
        <v>353</v>
      </c>
      <c r="B237" t="s">
        <v>3060</v>
      </c>
    </row>
    <row r="238" spans="1:2" x14ac:dyDescent="0.15">
      <c r="A238" t="s">
        <v>354</v>
      </c>
      <c r="B238" t="s">
        <v>3061</v>
      </c>
    </row>
    <row r="239" spans="1:2" x14ac:dyDescent="0.15">
      <c r="A239" t="s">
        <v>355</v>
      </c>
      <c r="B239" t="s">
        <v>3062</v>
      </c>
    </row>
    <row r="240" spans="1:2" x14ac:dyDescent="0.15">
      <c r="A240" t="s">
        <v>356</v>
      </c>
      <c r="B240" t="s">
        <v>3063</v>
      </c>
    </row>
    <row r="241" spans="1:2" x14ac:dyDescent="0.15">
      <c r="A241" t="s">
        <v>357</v>
      </c>
      <c r="B241" t="s">
        <v>3064</v>
      </c>
    </row>
    <row r="242" spans="1:2" x14ac:dyDescent="0.15">
      <c r="A242" t="s">
        <v>358</v>
      </c>
      <c r="B242" t="s">
        <v>3065</v>
      </c>
    </row>
    <row r="243" spans="1:2" x14ac:dyDescent="0.15">
      <c r="A243" t="s">
        <v>359</v>
      </c>
      <c r="B243" t="s">
        <v>3066</v>
      </c>
    </row>
    <row r="245" spans="1:2" x14ac:dyDescent="0.15">
      <c r="A245" t="s">
        <v>360</v>
      </c>
      <c r="B245" t="s">
        <v>3067</v>
      </c>
    </row>
    <row r="246" spans="1:2" x14ac:dyDescent="0.15">
      <c r="A246" t="s">
        <v>361</v>
      </c>
      <c r="B246" t="s">
        <v>3068</v>
      </c>
    </row>
    <row r="247" spans="1:2" x14ac:dyDescent="0.15">
      <c r="A247" t="s">
        <v>362</v>
      </c>
      <c r="B247" t="s">
        <v>3069</v>
      </c>
    </row>
    <row r="248" spans="1:2" x14ac:dyDescent="0.15">
      <c r="A248" t="s">
        <v>363</v>
      </c>
      <c r="B248" t="s">
        <v>3070</v>
      </c>
    </row>
    <row r="249" spans="1:2" x14ac:dyDescent="0.15">
      <c r="A249" t="s">
        <v>364</v>
      </c>
      <c r="B249" t="s">
        <v>3071</v>
      </c>
    </row>
    <row r="250" spans="1:2" x14ac:dyDescent="0.15">
      <c r="A250" t="s">
        <v>365</v>
      </c>
      <c r="B250" t="s">
        <v>3072</v>
      </c>
    </row>
    <row r="251" spans="1:2" x14ac:dyDescent="0.15">
      <c r="A251" t="s">
        <v>366</v>
      </c>
      <c r="B251" t="s">
        <v>3073</v>
      </c>
    </row>
    <row r="252" spans="1:2" x14ac:dyDescent="0.15">
      <c r="A252" t="s">
        <v>367</v>
      </c>
      <c r="B252" t="s">
        <v>3074</v>
      </c>
    </row>
    <row r="253" spans="1:2" x14ac:dyDescent="0.15">
      <c r="A253" t="s">
        <v>368</v>
      </c>
      <c r="B253" t="s">
        <v>3075</v>
      </c>
    </row>
    <row r="254" spans="1:2" x14ac:dyDescent="0.15">
      <c r="A254" t="s">
        <v>369</v>
      </c>
      <c r="B254" t="s">
        <v>3076</v>
      </c>
    </row>
    <row r="255" spans="1:2" x14ac:dyDescent="0.15">
      <c r="A255" t="s">
        <v>370</v>
      </c>
      <c r="B255" t="s">
        <v>3077</v>
      </c>
    </row>
    <row r="256" spans="1:2" x14ac:dyDescent="0.15">
      <c r="A256" t="s">
        <v>371</v>
      </c>
      <c r="B256" t="s">
        <v>3078</v>
      </c>
    </row>
    <row r="257" spans="1:2" x14ac:dyDescent="0.15">
      <c r="A257" t="s">
        <v>372</v>
      </c>
      <c r="B257" t="s">
        <v>3079</v>
      </c>
    </row>
    <row r="258" spans="1:2" x14ac:dyDescent="0.15">
      <c r="A258" t="s">
        <v>373</v>
      </c>
      <c r="B258" t="s">
        <v>3080</v>
      </c>
    </row>
    <row r="259" spans="1:2" x14ac:dyDescent="0.15">
      <c r="A259" t="s">
        <v>374</v>
      </c>
      <c r="B259" t="s">
        <v>3081</v>
      </c>
    </row>
    <row r="260" spans="1:2" x14ac:dyDescent="0.15">
      <c r="A260" t="s">
        <v>375</v>
      </c>
      <c r="B260" t="s">
        <v>3082</v>
      </c>
    </row>
    <row r="262" spans="1:2" x14ac:dyDescent="0.15">
      <c r="A262" t="s">
        <v>376</v>
      </c>
      <c r="B262" t="s">
        <v>3083</v>
      </c>
    </row>
    <row r="263" spans="1:2" x14ac:dyDescent="0.15">
      <c r="A263" t="s">
        <v>377</v>
      </c>
      <c r="B263" t="s">
        <v>3084</v>
      </c>
    </row>
    <row r="264" spans="1:2" x14ac:dyDescent="0.15">
      <c r="A264" t="s">
        <v>378</v>
      </c>
      <c r="B264" t="s">
        <v>3085</v>
      </c>
    </row>
    <row r="265" spans="1:2" x14ac:dyDescent="0.15">
      <c r="A265" t="s">
        <v>379</v>
      </c>
      <c r="B265" t="s">
        <v>3086</v>
      </c>
    </row>
    <row r="266" spans="1:2" x14ac:dyDescent="0.15">
      <c r="A266" t="s">
        <v>380</v>
      </c>
      <c r="B266" t="s">
        <v>3087</v>
      </c>
    </row>
    <row r="267" spans="1:2" x14ac:dyDescent="0.15">
      <c r="A267" t="s">
        <v>381</v>
      </c>
      <c r="B267" t="s">
        <v>3088</v>
      </c>
    </row>
    <row r="269" spans="1:2" x14ac:dyDescent="0.15">
      <c r="A269" t="s">
        <v>382</v>
      </c>
      <c r="B269" t="s">
        <v>3089</v>
      </c>
    </row>
    <row r="270" spans="1:2" x14ac:dyDescent="0.15">
      <c r="A270" t="s">
        <v>383</v>
      </c>
      <c r="B270" t="s">
        <v>3090</v>
      </c>
    </row>
    <row r="271" spans="1:2" x14ac:dyDescent="0.15">
      <c r="A271" t="s">
        <v>384</v>
      </c>
      <c r="B271" t="s">
        <v>3091</v>
      </c>
    </row>
    <row r="272" spans="1:2" x14ac:dyDescent="0.15">
      <c r="A272" t="s">
        <v>385</v>
      </c>
      <c r="B272" t="s">
        <v>3092</v>
      </c>
    </row>
    <row r="273" spans="1:2" x14ac:dyDescent="0.15">
      <c r="A273" t="s">
        <v>386</v>
      </c>
      <c r="B273" t="s">
        <v>3093</v>
      </c>
    </row>
    <row r="274" spans="1:2" x14ac:dyDescent="0.15">
      <c r="A274" t="s">
        <v>387</v>
      </c>
      <c r="B274" t="s">
        <v>3094</v>
      </c>
    </row>
    <row r="275" spans="1:2" x14ac:dyDescent="0.15">
      <c r="A275" t="s">
        <v>388</v>
      </c>
      <c r="B275" t="s">
        <v>3095</v>
      </c>
    </row>
    <row r="276" spans="1:2" x14ac:dyDescent="0.15">
      <c r="A276" t="s">
        <v>389</v>
      </c>
      <c r="B276" t="s">
        <v>3096</v>
      </c>
    </row>
    <row r="278" spans="1:2" x14ac:dyDescent="0.15">
      <c r="A278" t="s">
        <v>390</v>
      </c>
      <c r="B278" t="s">
        <v>3097</v>
      </c>
    </row>
    <row r="279" spans="1:2" x14ac:dyDescent="0.15">
      <c r="A279" t="s">
        <v>391</v>
      </c>
      <c r="B279" t="s">
        <v>3098</v>
      </c>
    </row>
    <row r="280" spans="1:2" x14ac:dyDescent="0.15">
      <c r="A280" t="s">
        <v>392</v>
      </c>
      <c r="B280" t="s">
        <v>3099</v>
      </c>
    </row>
    <row r="281" spans="1:2" x14ac:dyDescent="0.15">
      <c r="A281" t="s">
        <v>393</v>
      </c>
      <c r="B281" t="s">
        <v>3100</v>
      </c>
    </row>
    <row r="282" spans="1:2" x14ac:dyDescent="0.15">
      <c r="A282" t="s">
        <v>394</v>
      </c>
      <c r="B282" t="s">
        <v>3101</v>
      </c>
    </row>
    <row r="283" spans="1:2" x14ac:dyDescent="0.15">
      <c r="A283" t="s">
        <v>395</v>
      </c>
      <c r="B283" t="s">
        <v>3102</v>
      </c>
    </row>
    <row r="284" spans="1:2" x14ac:dyDescent="0.15">
      <c r="A284" t="s">
        <v>396</v>
      </c>
      <c r="B284" t="s">
        <v>3103</v>
      </c>
    </row>
    <row r="285" spans="1:2" x14ac:dyDescent="0.15">
      <c r="A285" t="s">
        <v>397</v>
      </c>
      <c r="B285" t="s">
        <v>3104</v>
      </c>
    </row>
    <row r="286" spans="1:2" x14ac:dyDescent="0.15">
      <c r="A286" t="s">
        <v>398</v>
      </c>
      <c r="B286" t="s">
        <v>3105</v>
      </c>
    </row>
    <row r="287" spans="1:2" x14ac:dyDescent="0.15">
      <c r="A287" t="s">
        <v>399</v>
      </c>
      <c r="B287" t="s">
        <v>3106</v>
      </c>
    </row>
    <row r="288" spans="1:2" x14ac:dyDescent="0.15">
      <c r="A288" t="s">
        <v>400</v>
      </c>
      <c r="B288" t="s">
        <v>3107</v>
      </c>
    </row>
    <row r="289" spans="1:2" x14ac:dyDescent="0.15">
      <c r="A289" t="s">
        <v>401</v>
      </c>
      <c r="B289" t="s">
        <v>3108</v>
      </c>
    </row>
    <row r="290" spans="1:2" x14ac:dyDescent="0.15">
      <c r="A290" t="s">
        <v>402</v>
      </c>
      <c r="B290" t="s">
        <v>3109</v>
      </c>
    </row>
    <row r="291" spans="1:2" x14ac:dyDescent="0.15">
      <c r="A291" t="s">
        <v>403</v>
      </c>
      <c r="B291" t="s">
        <v>3110</v>
      </c>
    </row>
    <row r="292" spans="1:2" x14ac:dyDescent="0.15">
      <c r="A292" t="s">
        <v>404</v>
      </c>
      <c r="B292" t="s">
        <v>3111</v>
      </c>
    </row>
    <row r="293" spans="1:2" x14ac:dyDescent="0.15">
      <c r="A293" t="s">
        <v>405</v>
      </c>
      <c r="B293" t="s">
        <v>3112</v>
      </c>
    </row>
    <row r="295" spans="1:2" x14ac:dyDescent="0.15">
      <c r="A295" t="s">
        <v>406</v>
      </c>
      <c r="B295" t="s">
        <v>3113</v>
      </c>
    </row>
    <row r="296" spans="1:2" x14ac:dyDescent="0.15">
      <c r="A296" t="s">
        <v>407</v>
      </c>
      <c r="B296" t="s">
        <v>3114</v>
      </c>
    </row>
    <row r="297" spans="1:2" x14ac:dyDescent="0.15">
      <c r="A297" t="s">
        <v>408</v>
      </c>
      <c r="B297" t="s">
        <v>3099</v>
      </c>
    </row>
    <row r="298" spans="1:2" x14ac:dyDescent="0.15">
      <c r="A298" t="s">
        <v>409</v>
      </c>
      <c r="B298" t="s">
        <v>3013</v>
      </c>
    </row>
    <row r="299" spans="1:2" x14ac:dyDescent="0.15">
      <c r="A299" t="s">
        <v>410</v>
      </c>
      <c r="B299" t="s">
        <v>3115</v>
      </c>
    </row>
    <row r="300" spans="1:2" x14ac:dyDescent="0.15">
      <c r="A300" t="s">
        <v>411</v>
      </c>
      <c r="B300" t="s">
        <v>3116</v>
      </c>
    </row>
    <row r="301" spans="1:2" x14ac:dyDescent="0.15">
      <c r="A301" t="s">
        <v>412</v>
      </c>
      <c r="B301" t="s">
        <v>3117</v>
      </c>
    </row>
    <row r="303" spans="1:2" x14ac:dyDescent="0.15">
      <c r="A303" t="s">
        <v>413</v>
      </c>
      <c r="B303" t="s">
        <v>3118</v>
      </c>
    </row>
    <row r="304" spans="1:2" x14ac:dyDescent="0.15">
      <c r="A304" t="s">
        <v>414</v>
      </c>
      <c r="B304" t="s">
        <v>3119</v>
      </c>
    </row>
    <row r="305" spans="1:2" x14ac:dyDescent="0.15">
      <c r="A305" t="s">
        <v>415</v>
      </c>
      <c r="B305" t="s">
        <v>3120</v>
      </c>
    </row>
    <row r="306" spans="1:2" x14ac:dyDescent="0.15">
      <c r="A306" t="s">
        <v>416</v>
      </c>
      <c r="B306" t="s">
        <v>3121</v>
      </c>
    </row>
    <row r="307" spans="1:2" x14ac:dyDescent="0.15">
      <c r="A307" t="s">
        <v>417</v>
      </c>
      <c r="B307" t="s">
        <v>3122</v>
      </c>
    </row>
    <row r="308" spans="1:2" x14ac:dyDescent="0.15">
      <c r="A308" t="s">
        <v>418</v>
      </c>
      <c r="B308" t="s">
        <v>3123</v>
      </c>
    </row>
    <row r="309" spans="1:2" x14ac:dyDescent="0.15">
      <c r="A309" t="s">
        <v>419</v>
      </c>
      <c r="B309" t="s">
        <v>3124</v>
      </c>
    </row>
    <row r="310" spans="1:2" x14ac:dyDescent="0.15">
      <c r="A310" t="s">
        <v>420</v>
      </c>
      <c r="B310" t="s">
        <v>3125</v>
      </c>
    </row>
    <row r="311" spans="1:2" x14ac:dyDescent="0.15">
      <c r="A311" t="s">
        <v>421</v>
      </c>
      <c r="B311" t="s">
        <v>3126</v>
      </c>
    </row>
    <row r="312" spans="1:2" x14ac:dyDescent="0.15">
      <c r="A312" t="s">
        <v>422</v>
      </c>
      <c r="B312" t="s">
        <v>3127</v>
      </c>
    </row>
    <row r="313" spans="1:2" x14ac:dyDescent="0.15">
      <c r="A313" t="s">
        <v>423</v>
      </c>
      <c r="B313" t="s">
        <v>3128</v>
      </c>
    </row>
    <row r="314" spans="1:2" x14ac:dyDescent="0.15">
      <c r="A314" t="s">
        <v>424</v>
      </c>
      <c r="B314" t="s">
        <v>3129</v>
      </c>
    </row>
    <row r="315" spans="1:2" x14ac:dyDescent="0.15">
      <c r="A315" t="s">
        <v>425</v>
      </c>
      <c r="B315" t="s">
        <v>3130</v>
      </c>
    </row>
    <row r="316" spans="1:2" x14ac:dyDescent="0.15">
      <c r="A316" t="s">
        <v>426</v>
      </c>
      <c r="B316" t="s">
        <v>3131</v>
      </c>
    </row>
    <row r="317" spans="1:2" x14ac:dyDescent="0.15">
      <c r="A317" t="s">
        <v>427</v>
      </c>
      <c r="B317" t="s">
        <v>3132</v>
      </c>
    </row>
    <row r="318" spans="1:2" x14ac:dyDescent="0.15">
      <c r="A318" t="s">
        <v>428</v>
      </c>
      <c r="B318" t="s">
        <v>3133</v>
      </c>
    </row>
    <row r="319" spans="1:2" x14ac:dyDescent="0.15">
      <c r="A319" t="s">
        <v>429</v>
      </c>
      <c r="B319" t="s">
        <v>3134</v>
      </c>
    </row>
    <row r="320" spans="1:2" x14ac:dyDescent="0.15">
      <c r="A320" t="s">
        <v>430</v>
      </c>
      <c r="B320" t="s">
        <v>3135</v>
      </c>
    </row>
    <row r="321" spans="1:2" x14ac:dyDescent="0.15">
      <c r="A321" t="s">
        <v>431</v>
      </c>
      <c r="B321" t="s">
        <v>3136</v>
      </c>
    </row>
    <row r="322" spans="1:2" x14ac:dyDescent="0.15">
      <c r="A322" t="s">
        <v>432</v>
      </c>
      <c r="B322" t="s">
        <v>3137</v>
      </c>
    </row>
    <row r="323" spans="1:2" x14ac:dyDescent="0.15">
      <c r="A323" t="s">
        <v>433</v>
      </c>
      <c r="B323" t="s">
        <v>3138</v>
      </c>
    </row>
    <row r="324" spans="1:2" x14ac:dyDescent="0.15">
      <c r="A324" t="s">
        <v>434</v>
      </c>
      <c r="B324" t="s">
        <v>3139</v>
      </c>
    </row>
    <row r="325" spans="1:2" x14ac:dyDescent="0.15">
      <c r="A325" t="s">
        <v>435</v>
      </c>
      <c r="B325" t="s">
        <v>3140</v>
      </c>
    </row>
    <row r="326" spans="1:2" x14ac:dyDescent="0.15">
      <c r="A326" t="s">
        <v>436</v>
      </c>
      <c r="B326" t="s">
        <v>3141</v>
      </c>
    </row>
    <row r="327" spans="1:2" x14ac:dyDescent="0.15">
      <c r="A327" t="s">
        <v>437</v>
      </c>
      <c r="B327" t="s">
        <v>3142</v>
      </c>
    </row>
    <row r="329" spans="1:2" x14ac:dyDescent="0.15">
      <c r="A329" t="s">
        <v>438</v>
      </c>
      <c r="B329" t="s">
        <v>3143</v>
      </c>
    </row>
    <row r="330" spans="1:2" x14ac:dyDescent="0.15">
      <c r="A330" t="s">
        <v>439</v>
      </c>
      <c r="B330" t="s">
        <v>3144</v>
      </c>
    </row>
    <row r="331" spans="1:2" x14ac:dyDescent="0.15">
      <c r="A331" t="s">
        <v>440</v>
      </c>
      <c r="B331" t="s">
        <v>3145</v>
      </c>
    </row>
    <row r="332" spans="1:2" x14ac:dyDescent="0.15">
      <c r="A332" t="s">
        <v>441</v>
      </c>
      <c r="B332" t="s">
        <v>3146</v>
      </c>
    </row>
    <row r="334" spans="1:2" x14ac:dyDescent="0.15">
      <c r="A334" t="s">
        <v>442</v>
      </c>
      <c r="B334" t="s">
        <v>3147</v>
      </c>
    </row>
    <row r="335" spans="1:2" x14ac:dyDescent="0.15">
      <c r="A335" t="s">
        <v>443</v>
      </c>
      <c r="B335" t="s">
        <v>3148</v>
      </c>
    </row>
    <row r="336" spans="1:2" x14ac:dyDescent="0.15">
      <c r="A336" t="s">
        <v>444</v>
      </c>
      <c r="B336" t="s">
        <v>3149</v>
      </c>
    </row>
    <row r="337" spans="1:2" x14ac:dyDescent="0.15">
      <c r="A337" t="s">
        <v>445</v>
      </c>
      <c r="B337" t="s">
        <v>3099</v>
      </c>
    </row>
    <row r="338" spans="1:2" x14ac:dyDescent="0.15">
      <c r="A338" t="s">
        <v>446</v>
      </c>
      <c r="B338" t="s">
        <v>3105</v>
      </c>
    </row>
    <row r="339" spans="1:2" x14ac:dyDescent="0.15">
      <c r="A339" t="s">
        <v>447</v>
      </c>
      <c r="B339" t="s">
        <v>3150</v>
      </c>
    </row>
    <row r="340" spans="1:2" x14ac:dyDescent="0.15">
      <c r="A340" t="s">
        <v>448</v>
      </c>
      <c r="B340" t="s">
        <v>3151</v>
      </c>
    </row>
    <row r="341" spans="1:2" x14ac:dyDescent="0.15">
      <c r="A341" t="s">
        <v>449</v>
      </c>
      <c r="B341" t="s">
        <v>3152</v>
      </c>
    </row>
    <row r="342" spans="1:2" x14ac:dyDescent="0.15">
      <c r="A342" t="s">
        <v>450</v>
      </c>
      <c r="B342" t="s">
        <v>3153</v>
      </c>
    </row>
    <row r="343" spans="1:2" x14ac:dyDescent="0.15">
      <c r="A343" t="s">
        <v>451</v>
      </c>
      <c r="B343" t="s">
        <v>3154</v>
      </c>
    </row>
    <row r="344" spans="1:2" x14ac:dyDescent="0.15">
      <c r="A344" t="s">
        <v>452</v>
      </c>
      <c r="B344" t="s">
        <v>3155</v>
      </c>
    </row>
    <row r="345" spans="1:2" x14ac:dyDescent="0.15">
      <c r="A345" t="s">
        <v>453</v>
      </c>
      <c r="B345" t="s">
        <v>3156</v>
      </c>
    </row>
    <row r="346" spans="1:2" x14ac:dyDescent="0.15">
      <c r="A346" t="s">
        <v>454</v>
      </c>
      <c r="B346" t="s">
        <v>3157</v>
      </c>
    </row>
    <row r="347" spans="1:2" x14ac:dyDescent="0.15">
      <c r="A347" t="s">
        <v>455</v>
      </c>
      <c r="B347" t="s">
        <v>3158</v>
      </c>
    </row>
    <row r="348" spans="1:2" x14ac:dyDescent="0.15">
      <c r="A348" t="s">
        <v>456</v>
      </c>
      <c r="B348" t="s">
        <v>3159</v>
      </c>
    </row>
    <row r="349" spans="1:2" x14ac:dyDescent="0.15">
      <c r="A349" t="s">
        <v>457</v>
      </c>
      <c r="B349" t="s">
        <v>3160</v>
      </c>
    </row>
    <row r="350" spans="1:2" x14ac:dyDescent="0.15">
      <c r="A350" t="s">
        <v>458</v>
      </c>
      <c r="B350" t="s">
        <v>3161</v>
      </c>
    </row>
    <row r="351" spans="1:2" x14ac:dyDescent="0.15">
      <c r="A351" t="s">
        <v>459</v>
      </c>
      <c r="B351" t="s">
        <v>3162</v>
      </c>
    </row>
    <row r="352" spans="1:2" x14ac:dyDescent="0.15">
      <c r="A352" t="s">
        <v>460</v>
      </c>
      <c r="B352" t="s">
        <v>3163</v>
      </c>
    </row>
    <row r="353" spans="1:2" x14ac:dyDescent="0.15">
      <c r="A353" t="s">
        <v>461</v>
      </c>
      <c r="B353" t="s">
        <v>3164</v>
      </c>
    </row>
    <row r="354" spans="1:2" x14ac:dyDescent="0.15">
      <c r="A354" t="s">
        <v>462</v>
      </c>
      <c r="B354" t="s">
        <v>3165</v>
      </c>
    </row>
    <row r="355" spans="1:2" x14ac:dyDescent="0.15">
      <c r="A355" t="s">
        <v>463</v>
      </c>
      <c r="B355" t="s">
        <v>3166</v>
      </c>
    </row>
    <row r="357" spans="1:2" x14ac:dyDescent="0.15">
      <c r="A357" t="s">
        <v>464</v>
      </c>
      <c r="B357" t="s">
        <v>3167</v>
      </c>
    </row>
    <row r="358" spans="1:2" x14ac:dyDescent="0.15">
      <c r="A358" t="s">
        <v>465</v>
      </c>
      <c r="B358" t="s">
        <v>3168</v>
      </c>
    </row>
    <row r="360" spans="1:2" x14ac:dyDescent="0.15">
      <c r="B360" t="s">
        <v>3169</v>
      </c>
    </row>
    <row r="362" spans="1:2" x14ac:dyDescent="0.15">
      <c r="A362" t="s">
        <v>466</v>
      </c>
      <c r="B362" t="s">
        <v>3170</v>
      </c>
    </row>
    <row r="363" spans="1:2" x14ac:dyDescent="0.15">
      <c r="A363" t="s">
        <v>467</v>
      </c>
      <c r="B363" t="s">
        <v>3171</v>
      </c>
    </row>
    <row r="364" spans="1:2" x14ac:dyDescent="0.15">
      <c r="A364" t="s">
        <v>468</v>
      </c>
      <c r="B364" t="s">
        <v>3172</v>
      </c>
    </row>
    <row r="365" spans="1:2" x14ac:dyDescent="0.15">
      <c r="A365" t="s">
        <v>469</v>
      </c>
      <c r="B365" t="s">
        <v>3173</v>
      </c>
    </row>
    <row r="366" spans="1:2" x14ac:dyDescent="0.15">
      <c r="A366" t="s">
        <v>470</v>
      </c>
      <c r="B366" t="s">
        <v>3174</v>
      </c>
    </row>
    <row r="367" spans="1:2" x14ac:dyDescent="0.15">
      <c r="A367" t="s">
        <v>471</v>
      </c>
      <c r="B367" t="s">
        <v>3175</v>
      </c>
    </row>
    <row r="368" spans="1:2" x14ac:dyDescent="0.15">
      <c r="A368" t="s">
        <v>472</v>
      </c>
      <c r="B368" t="s">
        <v>3176</v>
      </c>
    </row>
    <row r="369" spans="1:2" x14ac:dyDescent="0.15">
      <c r="A369" t="s">
        <v>473</v>
      </c>
      <c r="B369" t="s">
        <v>3177</v>
      </c>
    </row>
    <row r="370" spans="1:2" x14ac:dyDescent="0.15">
      <c r="A370" t="s">
        <v>474</v>
      </c>
      <c r="B370" t="s">
        <v>3178</v>
      </c>
    </row>
    <row r="371" spans="1:2" x14ac:dyDescent="0.15">
      <c r="A371" t="s">
        <v>475</v>
      </c>
      <c r="B371" t="s">
        <v>3179</v>
      </c>
    </row>
    <row r="372" spans="1:2" x14ac:dyDescent="0.15">
      <c r="A372" t="s">
        <v>476</v>
      </c>
      <c r="B372" t="s">
        <v>3180</v>
      </c>
    </row>
    <row r="373" spans="1:2" x14ac:dyDescent="0.15">
      <c r="A373" t="s">
        <v>477</v>
      </c>
      <c r="B373" t="s">
        <v>3181</v>
      </c>
    </row>
    <row r="374" spans="1:2" x14ac:dyDescent="0.15">
      <c r="A374" t="s">
        <v>478</v>
      </c>
      <c r="B374" t="s">
        <v>3182</v>
      </c>
    </row>
    <row r="375" spans="1:2" x14ac:dyDescent="0.15">
      <c r="A375" t="s">
        <v>479</v>
      </c>
      <c r="B375" t="s">
        <v>3183</v>
      </c>
    </row>
    <row r="377" spans="1:2" x14ac:dyDescent="0.15">
      <c r="A377" t="s">
        <v>480</v>
      </c>
      <c r="B377" t="s">
        <v>3184</v>
      </c>
    </row>
    <row r="378" spans="1:2" x14ac:dyDescent="0.15">
      <c r="A378" t="s">
        <v>481</v>
      </c>
      <c r="B378" t="s">
        <v>3185</v>
      </c>
    </row>
    <row r="379" spans="1:2" x14ac:dyDescent="0.15">
      <c r="A379" t="s">
        <v>482</v>
      </c>
      <c r="B379" t="s">
        <v>3186</v>
      </c>
    </row>
    <row r="380" spans="1:2" x14ac:dyDescent="0.15">
      <c r="A380" t="s">
        <v>483</v>
      </c>
      <c r="B380" t="s">
        <v>3187</v>
      </c>
    </row>
    <row r="381" spans="1:2" x14ac:dyDescent="0.15">
      <c r="A381" t="s">
        <v>484</v>
      </c>
      <c r="B381" t="s">
        <v>3188</v>
      </c>
    </row>
    <row r="382" spans="1:2" x14ac:dyDescent="0.15">
      <c r="A382" t="s">
        <v>485</v>
      </c>
      <c r="B382" t="s">
        <v>3189</v>
      </c>
    </row>
    <row r="383" spans="1:2" x14ac:dyDescent="0.15">
      <c r="A383" t="s">
        <v>486</v>
      </c>
      <c r="B383" t="s">
        <v>3190</v>
      </c>
    </row>
    <row r="386" spans="1:2" x14ac:dyDescent="0.15">
      <c r="A386" t="s">
        <v>487</v>
      </c>
      <c r="B386" t="s">
        <v>3191</v>
      </c>
    </row>
    <row r="387" spans="1:2" x14ac:dyDescent="0.15">
      <c r="A387" t="s">
        <v>488</v>
      </c>
      <c r="B387" t="s">
        <v>3192</v>
      </c>
    </row>
    <row r="388" spans="1:2" x14ac:dyDescent="0.15">
      <c r="A388" t="s">
        <v>489</v>
      </c>
      <c r="B388" t="s">
        <v>3193</v>
      </c>
    </row>
    <row r="389" spans="1:2" x14ac:dyDescent="0.15">
      <c r="A389" t="s">
        <v>490</v>
      </c>
      <c r="B389" t="s">
        <v>3194</v>
      </c>
    </row>
    <row r="390" spans="1:2" x14ac:dyDescent="0.15">
      <c r="A390" t="s">
        <v>491</v>
      </c>
      <c r="B390" t="s">
        <v>3195</v>
      </c>
    </row>
    <row r="391" spans="1:2" x14ac:dyDescent="0.15">
      <c r="A391" t="s">
        <v>492</v>
      </c>
      <c r="B391" t="s">
        <v>3196</v>
      </c>
    </row>
    <row r="392" spans="1:2" x14ac:dyDescent="0.15">
      <c r="A392" t="s">
        <v>493</v>
      </c>
      <c r="B392" t="s">
        <v>3197</v>
      </c>
    </row>
    <row r="393" spans="1:2" x14ac:dyDescent="0.15">
      <c r="A393" t="s">
        <v>494</v>
      </c>
      <c r="B393" t="s">
        <v>3198</v>
      </c>
    </row>
    <row r="394" spans="1:2" x14ac:dyDescent="0.15">
      <c r="A394" t="s">
        <v>495</v>
      </c>
      <c r="B394" t="s">
        <v>3199</v>
      </c>
    </row>
    <row r="395" spans="1:2" x14ac:dyDescent="0.15">
      <c r="A395" t="s">
        <v>496</v>
      </c>
      <c r="B395" t="s">
        <v>3200</v>
      </c>
    </row>
    <row r="397" spans="1:2" x14ac:dyDescent="0.15">
      <c r="A397" t="s">
        <v>497</v>
      </c>
      <c r="B397" t="s">
        <v>3201</v>
      </c>
    </row>
    <row r="398" spans="1:2" x14ac:dyDescent="0.15">
      <c r="A398" t="s">
        <v>498</v>
      </c>
      <c r="B398" t="s">
        <v>3202</v>
      </c>
    </row>
    <row r="399" spans="1:2" x14ac:dyDescent="0.15">
      <c r="A399" t="s">
        <v>499</v>
      </c>
      <c r="B399" t="s">
        <v>3203</v>
      </c>
    </row>
    <row r="400" spans="1:2" x14ac:dyDescent="0.15">
      <c r="A400" t="s">
        <v>500</v>
      </c>
      <c r="B400" t="s">
        <v>3204</v>
      </c>
    </row>
    <row r="401" spans="1:2" x14ac:dyDescent="0.15">
      <c r="A401" t="s">
        <v>501</v>
      </c>
      <c r="B401" t="s">
        <v>3205</v>
      </c>
    </row>
    <row r="402" spans="1:2" x14ac:dyDescent="0.15">
      <c r="A402" t="s">
        <v>502</v>
      </c>
      <c r="B402" t="s">
        <v>3206</v>
      </c>
    </row>
    <row r="403" spans="1:2" x14ac:dyDescent="0.15">
      <c r="A403" t="s">
        <v>503</v>
      </c>
      <c r="B403" t="s">
        <v>3207</v>
      </c>
    </row>
    <row r="404" spans="1:2" x14ac:dyDescent="0.15">
      <c r="A404" t="s">
        <v>504</v>
      </c>
      <c r="B404" t="s">
        <v>3208</v>
      </c>
    </row>
    <row r="405" spans="1:2" x14ac:dyDescent="0.15">
      <c r="A405" t="s">
        <v>505</v>
      </c>
      <c r="B405" t="s">
        <v>3209</v>
      </c>
    </row>
    <row r="406" spans="1:2" x14ac:dyDescent="0.15">
      <c r="A406" t="s">
        <v>506</v>
      </c>
      <c r="B406" t="s">
        <v>3210</v>
      </c>
    </row>
    <row r="407" spans="1:2" x14ac:dyDescent="0.15">
      <c r="A407" t="s">
        <v>507</v>
      </c>
      <c r="B407" t="s">
        <v>3211</v>
      </c>
    </row>
    <row r="408" spans="1:2" x14ac:dyDescent="0.15">
      <c r="A408" t="s">
        <v>508</v>
      </c>
      <c r="B408" t="s">
        <v>3212</v>
      </c>
    </row>
    <row r="409" spans="1:2" x14ac:dyDescent="0.15">
      <c r="A409" t="s">
        <v>509</v>
      </c>
      <c r="B409" t="s">
        <v>3213</v>
      </c>
    </row>
    <row r="411" spans="1:2" x14ac:dyDescent="0.15">
      <c r="A411" t="s">
        <v>510</v>
      </c>
      <c r="B411" t="s">
        <v>3214</v>
      </c>
    </row>
    <row r="412" spans="1:2" x14ac:dyDescent="0.15">
      <c r="A412" t="s">
        <v>511</v>
      </c>
      <c r="B412" t="s">
        <v>3215</v>
      </c>
    </row>
    <row r="413" spans="1:2" x14ac:dyDescent="0.15">
      <c r="A413" t="s">
        <v>512</v>
      </c>
      <c r="B413" t="s">
        <v>3216</v>
      </c>
    </row>
    <row r="414" spans="1:2" x14ac:dyDescent="0.15">
      <c r="A414" t="s">
        <v>513</v>
      </c>
      <c r="B414" t="s">
        <v>3217</v>
      </c>
    </row>
    <row r="415" spans="1:2" x14ac:dyDescent="0.15">
      <c r="A415" t="s">
        <v>514</v>
      </c>
      <c r="B415" t="s">
        <v>3218</v>
      </c>
    </row>
    <row r="416" spans="1:2" x14ac:dyDescent="0.15">
      <c r="A416" t="s">
        <v>515</v>
      </c>
      <c r="B416" t="s">
        <v>3219</v>
      </c>
    </row>
    <row r="417" spans="1:2" x14ac:dyDescent="0.15">
      <c r="A417" t="s">
        <v>516</v>
      </c>
      <c r="B417" t="s">
        <v>3220</v>
      </c>
    </row>
    <row r="418" spans="1:2" x14ac:dyDescent="0.15">
      <c r="A418" t="s">
        <v>517</v>
      </c>
      <c r="B418" t="s">
        <v>3221</v>
      </c>
    </row>
    <row r="419" spans="1:2" x14ac:dyDescent="0.15">
      <c r="A419" t="s">
        <v>518</v>
      </c>
      <c r="B419" t="s">
        <v>3222</v>
      </c>
    </row>
    <row r="422" spans="1:2" x14ac:dyDescent="0.15">
      <c r="A422" t="s">
        <v>519</v>
      </c>
      <c r="B422" t="s">
        <v>3223</v>
      </c>
    </row>
    <row r="423" spans="1:2" x14ac:dyDescent="0.15">
      <c r="A423" t="s">
        <v>520</v>
      </c>
      <c r="B423" t="s">
        <v>3224</v>
      </c>
    </row>
    <row r="424" spans="1:2" x14ac:dyDescent="0.15">
      <c r="A424" t="s">
        <v>521</v>
      </c>
      <c r="B424" t="s">
        <v>3225</v>
      </c>
    </row>
    <row r="425" spans="1:2" x14ac:dyDescent="0.15">
      <c r="A425" t="s">
        <v>522</v>
      </c>
      <c r="B425" t="s">
        <v>3226</v>
      </c>
    </row>
    <row r="426" spans="1:2" x14ac:dyDescent="0.15">
      <c r="A426" t="s">
        <v>523</v>
      </c>
      <c r="B426" t="s">
        <v>3227</v>
      </c>
    </row>
    <row r="427" spans="1:2" x14ac:dyDescent="0.15">
      <c r="A427" t="s">
        <v>524</v>
      </c>
      <c r="B427" t="s">
        <v>3228</v>
      </c>
    </row>
    <row r="428" spans="1:2" x14ac:dyDescent="0.15">
      <c r="A428" t="s">
        <v>525</v>
      </c>
      <c r="B428" t="s">
        <v>3229</v>
      </c>
    </row>
    <row r="429" spans="1:2" x14ac:dyDescent="0.15">
      <c r="A429" t="s">
        <v>526</v>
      </c>
      <c r="B429" t="s">
        <v>3230</v>
      </c>
    </row>
    <row r="430" spans="1:2" x14ac:dyDescent="0.15">
      <c r="A430" t="s">
        <v>527</v>
      </c>
      <c r="B430" t="s">
        <v>3231</v>
      </c>
    </row>
    <row r="431" spans="1:2" x14ac:dyDescent="0.15">
      <c r="A431" t="s">
        <v>528</v>
      </c>
      <c r="B431" t="s">
        <v>3232</v>
      </c>
    </row>
    <row r="432" spans="1:2" x14ac:dyDescent="0.15">
      <c r="A432" t="s">
        <v>529</v>
      </c>
      <c r="B432" t="s">
        <v>3233</v>
      </c>
    </row>
    <row r="434" spans="1:2" x14ac:dyDescent="0.15">
      <c r="A434" t="s">
        <v>530</v>
      </c>
      <c r="B434" t="s">
        <v>3234</v>
      </c>
    </row>
    <row r="435" spans="1:2" x14ac:dyDescent="0.15">
      <c r="A435" t="s">
        <v>531</v>
      </c>
      <c r="B435" t="s">
        <v>3235</v>
      </c>
    </row>
    <row r="436" spans="1:2" x14ac:dyDescent="0.15">
      <c r="A436" t="s">
        <v>532</v>
      </c>
      <c r="B436" t="s">
        <v>3236</v>
      </c>
    </row>
    <row r="437" spans="1:2" x14ac:dyDescent="0.15">
      <c r="A437" t="s">
        <v>533</v>
      </c>
      <c r="B437" t="s">
        <v>3237</v>
      </c>
    </row>
    <row r="438" spans="1:2" x14ac:dyDescent="0.15">
      <c r="A438" t="s">
        <v>534</v>
      </c>
      <c r="B438" t="s">
        <v>3238</v>
      </c>
    </row>
    <row r="439" spans="1:2" x14ac:dyDescent="0.15">
      <c r="A439" t="s">
        <v>535</v>
      </c>
      <c r="B439" t="s">
        <v>3239</v>
      </c>
    </row>
    <row r="440" spans="1:2" x14ac:dyDescent="0.15">
      <c r="A440" t="s">
        <v>536</v>
      </c>
      <c r="B440" t="s">
        <v>3240</v>
      </c>
    </row>
    <row r="441" spans="1:2" x14ac:dyDescent="0.15">
      <c r="A441" t="s">
        <v>537</v>
      </c>
      <c r="B441" t="s">
        <v>3241</v>
      </c>
    </row>
    <row r="442" spans="1:2" x14ac:dyDescent="0.15">
      <c r="A442" t="s">
        <v>538</v>
      </c>
      <c r="B442" t="s">
        <v>3242</v>
      </c>
    </row>
    <row r="443" spans="1:2" x14ac:dyDescent="0.15">
      <c r="A443" t="s">
        <v>539</v>
      </c>
      <c r="B443" t="s">
        <v>3243</v>
      </c>
    </row>
    <row r="445" spans="1:2" x14ac:dyDescent="0.15">
      <c r="A445" t="s">
        <v>540</v>
      </c>
      <c r="B445" t="s">
        <v>3244</v>
      </c>
    </row>
    <row r="446" spans="1:2" x14ac:dyDescent="0.15">
      <c r="A446" t="s">
        <v>541</v>
      </c>
      <c r="B446" t="s">
        <v>3245</v>
      </c>
    </row>
    <row r="447" spans="1:2" x14ac:dyDescent="0.15">
      <c r="A447" t="s">
        <v>542</v>
      </c>
      <c r="B447" t="s">
        <v>3246</v>
      </c>
    </row>
    <row r="448" spans="1:2" x14ac:dyDescent="0.15">
      <c r="A448" t="s">
        <v>543</v>
      </c>
      <c r="B448" t="s">
        <v>3247</v>
      </c>
    </row>
    <row r="449" spans="1:2" x14ac:dyDescent="0.15">
      <c r="A449" t="s">
        <v>544</v>
      </c>
      <c r="B449" t="s">
        <v>3248</v>
      </c>
    </row>
    <row r="450" spans="1:2" x14ac:dyDescent="0.15">
      <c r="A450" t="s">
        <v>545</v>
      </c>
      <c r="B450" t="s">
        <v>3249</v>
      </c>
    </row>
    <row r="451" spans="1:2" x14ac:dyDescent="0.15">
      <c r="A451" t="s">
        <v>546</v>
      </c>
      <c r="B451" t="s">
        <v>3250</v>
      </c>
    </row>
    <row r="452" spans="1:2" x14ac:dyDescent="0.15">
      <c r="A452" t="s">
        <v>547</v>
      </c>
      <c r="B452" t="s">
        <v>3251</v>
      </c>
    </row>
    <row r="454" spans="1:2" x14ac:dyDescent="0.15">
      <c r="A454" t="s">
        <v>548</v>
      </c>
      <c r="B454" t="s">
        <v>3252</v>
      </c>
    </row>
    <row r="455" spans="1:2" x14ac:dyDescent="0.15">
      <c r="A455" t="s">
        <v>549</v>
      </c>
      <c r="B455" t="s">
        <v>3253</v>
      </c>
    </row>
    <row r="456" spans="1:2" x14ac:dyDescent="0.15">
      <c r="A456" t="s">
        <v>550</v>
      </c>
      <c r="B456" t="s">
        <v>3254</v>
      </c>
    </row>
    <row r="457" spans="1:2" x14ac:dyDescent="0.15">
      <c r="A457" t="s">
        <v>551</v>
      </c>
      <c r="B457" t="s">
        <v>3255</v>
      </c>
    </row>
    <row r="458" spans="1:2" x14ac:dyDescent="0.15">
      <c r="A458" t="s">
        <v>552</v>
      </c>
      <c r="B458" t="s">
        <v>3256</v>
      </c>
    </row>
    <row r="459" spans="1:2" x14ac:dyDescent="0.15">
      <c r="A459" t="s">
        <v>553</v>
      </c>
      <c r="B459" t="s">
        <v>3257</v>
      </c>
    </row>
    <row r="460" spans="1:2" x14ac:dyDescent="0.15">
      <c r="A460" t="s">
        <v>554</v>
      </c>
      <c r="B460" t="s">
        <v>3258</v>
      </c>
    </row>
    <row r="462" spans="1:2" x14ac:dyDescent="0.15">
      <c r="A462" t="s">
        <v>555</v>
      </c>
      <c r="B462" t="s">
        <v>3259</v>
      </c>
    </row>
    <row r="463" spans="1:2" x14ac:dyDescent="0.15">
      <c r="A463" t="s">
        <v>556</v>
      </c>
      <c r="B463" t="s">
        <v>3260</v>
      </c>
    </row>
    <row r="464" spans="1:2" x14ac:dyDescent="0.15">
      <c r="A464" t="s">
        <v>557</v>
      </c>
      <c r="B464" t="s">
        <v>3261</v>
      </c>
    </row>
    <row r="465" spans="1:2" x14ac:dyDescent="0.15">
      <c r="A465" t="s">
        <v>558</v>
      </c>
      <c r="B465" t="s">
        <v>3262</v>
      </c>
    </row>
    <row r="466" spans="1:2" x14ac:dyDescent="0.15">
      <c r="A466" t="s">
        <v>559</v>
      </c>
      <c r="B466" t="s">
        <v>3263</v>
      </c>
    </row>
    <row r="467" spans="1:2" x14ac:dyDescent="0.15">
      <c r="A467" t="s">
        <v>560</v>
      </c>
      <c r="B467" t="s">
        <v>3264</v>
      </c>
    </row>
    <row r="468" spans="1:2" x14ac:dyDescent="0.15">
      <c r="A468" t="s">
        <v>561</v>
      </c>
      <c r="B468" t="s">
        <v>3265</v>
      </c>
    </row>
    <row r="469" spans="1:2" x14ac:dyDescent="0.15">
      <c r="A469" t="s">
        <v>562</v>
      </c>
      <c r="B469" t="s">
        <v>3266</v>
      </c>
    </row>
    <row r="470" spans="1:2" x14ac:dyDescent="0.15">
      <c r="A470" t="s">
        <v>563</v>
      </c>
      <c r="B470" t="s">
        <v>3267</v>
      </c>
    </row>
    <row r="471" spans="1:2" x14ac:dyDescent="0.15">
      <c r="A471" t="s">
        <v>564</v>
      </c>
      <c r="B471" t="s">
        <v>3268</v>
      </c>
    </row>
    <row r="472" spans="1:2" x14ac:dyDescent="0.15">
      <c r="A472" t="s">
        <v>565</v>
      </c>
      <c r="B472" t="s">
        <v>3269</v>
      </c>
    </row>
    <row r="473" spans="1:2" x14ac:dyDescent="0.15">
      <c r="A473" t="s">
        <v>566</v>
      </c>
      <c r="B473" t="s">
        <v>3270</v>
      </c>
    </row>
    <row r="474" spans="1:2" x14ac:dyDescent="0.15">
      <c r="A474" t="s">
        <v>567</v>
      </c>
      <c r="B474" t="s">
        <v>3271</v>
      </c>
    </row>
    <row r="475" spans="1:2" x14ac:dyDescent="0.15">
      <c r="A475" t="s">
        <v>568</v>
      </c>
      <c r="B475" t="s">
        <v>3272</v>
      </c>
    </row>
    <row r="476" spans="1:2" x14ac:dyDescent="0.15">
      <c r="A476" t="s">
        <v>569</v>
      </c>
      <c r="B476" t="s">
        <v>3273</v>
      </c>
    </row>
    <row r="477" spans="1:2" x14ac:dyDescent="0.15">
      <c r="A477" t="s">
        <v>570</v>
      </c>
      <c r="B477" t="s">
        <v>3274</v>
      </c>
    </row>
    <row r="479" spans="1:2" x14ac:dyDescent="0.15">
      <c r="B479" t="s">
        <v>3275</v>
      </c>
    </row>
    <row r="481" spans="1:2" x14ac:dyDescent="0.15">
      <c r="A481" t="s">
        <v>571</v>
      </c>
      <c r="B481" t="s">
        <v>3276</v>
      </c>
    </row>
    <row r="482" spans="1:2" x14ac:dyDescent="0.15">
      <c r="A482" t="s">
        <v>572</v>
      </c>
      <c r="B482" t="s">
        <v>3277</v>
      </c>
    </row>
    <row r="483" spans="1:2" x14ac:dyDescent="0.15">
      <c r="A483" t="s">
        <v>573</v>
      </c>
      <c r="B483" t="s">
        <v>3278</v>
      </c>
    </row>
    <row r="484" spans="1:2" x14ac:dyDescent="0.15">
      <c r="A484" t="s">
        <v>574</v>
      </c>
      <c r="B484" t="s">
        <v>3279</v>
      </c>
    </row>
    <row r="485" spans="1:2" x14ac:dyDescent="0.15">
      <c r="A485" t="s">
        <v>575</v>
      </c>
      <c r="B485" t="s">
        <v>3280</v>
      </c>
    </row>
    <row r="486" spans="1:2" x14ac:dyDescent="0.15">
      <c r="A486" t="s">
        <v>576</v>
      </c>
      <c r="B486" t="s">
        <v>3281</v>
      </c>
    </row>
    <row r="487" spans="1:2" x14ac:dyDescent="0.15">
      <c r="A487" t="s">
        <v>577</v>
      </c>
      <c r="B487" t="s">
        <v>3282</v>
      </c>
    </row>
    <row r="488" spans="1:2" x14ac:dyDescent="0.15">
      <c r="A488" t="s">
        <v>578</v>
      </c>
      <c r="B488" t="s">
        <v>3283</v>
      </c>
    </row>
    <row r="489" spans="1:2" x14ac:dyDescent="0.15">
      <c r="A489" t="s">
        <v>579</v>
      </c>
      <c r="B489" t="s">
        <v>3284</v>
      </c>
    </row>
    <row r="491" spans="1:2" x14ac:dyDescent="0.15">
      <c r="A491" t="s">
        <v>580</v>
      </c>
      <c r="B491" t="s">
        <v>3285</v>
      </c>
    </row>
    <row r="492" spans="1:2" x14ac:dyDescent="0.15">
      <c r="A492" t="s">
        <v>581</v>
      </c>
      <c r="B492" t="s">
        <v>3286</v>
      </c>
    </row>
    <row r="493" spans="1:2" x14ac:dyDescent="0.15">
      <c r="A493" t="s">
        <v>582</v>
      </c>
      <c r="B493" t="s">
        <v>3287</v>
      </c>
    </row>
    <row r="494" spans="1:2" x14ac:dyDescent="0.15">
      <c r="A494" t="s">
        <v>583</v>
      </c>
      <c r="B494" t="s">
        <v>3288</v>
      </c>
    </row>
    <row r="495" spans="1:2" x14ac:dyDescent="0.15">
      <c r="A495" t="s">
        <v>584</v>
      </c>
      <c r="B495" t="s">
        <v>3288</v>
      </c>
    </row>
    <row r="496" spans="1:2" x14ac:dyDescent="0.15">
      <c r="A496" t="s">
        <v>585</v>
      </c>
      <c r="B496" t="s">
        <v>3289</v>
      </c>
    </row>
    <row r="497" spans="1:2" x14ac:dyDescent="0.15">
      <c r="A497" t="s">
        <v>586</v>
      </c>
      <c r="B497" t="s">
        <v>3290</v>
      </c>
    </row>
    <row r="498" spans="1:2" x14ac:dyDescent="0.15">
      <c r="A498" t="s">
        <v>587</v>
      </c>
      <c r="B498" t="s">
        <v>3291</v>
      </c>
    </row>
    <row r="499" spans="1:2" x14ac:dyDescent="0.15">
      <c r="A499" t="s">
        <v>588</v>
      </c>
      <c r="B499" t="s">
        <v>3292</v>
      </c>
    </row>
    <row r="500" spans="1:2" x14ac:dyDescent="0.15">
      <c r="A500" t="s">
        <v>589</v>
      </c>
      <c r="B500" t="s">
        <v>3293</v>
      </c>
    </row>
    <row r="501" spans="1:2" x14ac:dyDescent="0.15">
      <c r="A501" t="s">
        <v>590</v>
      </c>
      <c r="B501" t="s">
        <v>3294</v>
      </c>
    </row>
    <row r="502" spans="1:2" x14ac:dyDescent="0.15">
      <c r="A502" t="s">
        <v>591</v>
      </c>
      <c r="B502" t="s">
        <v>3295</v>
      </c>
    </row>
    <row r="503" spans="1:2" x14ac:dyDescent="0.15">
      <c r="A503" t="s">
        <v>592</v>
      </c>
      <c r="B503" t="s">
        <v>3296</v>
      </c>
    </row>
    <row r="504" spans="1:2" x14ac:dyDescent="0.15">
      <c r="A504" t="s">
        <v>593</v>
      </c>
      <c r="B504" t="s">
        <v>3297</v>
      </c>
    </row>
    <row r="505" spans="1:2" x14ac:dyDescent="0.15">
      <c r="A505" t="s">
        <v>594</v>
      </c>
      <c r="B505" t="s">
        <v>3298</v>
      </c>
    </row>
    <row r="506" spans="1:2" x14ac:dyDescent="0.15">
      <c r="A506" t="s">
        <v>595</v>
      </c>
      <c r="B506" t="s">
        <v>3299</v>
      </c>
    </row>
    <row r="507" spans="1:2" x14ac:dyDescent="0.15">
      <c r="A507" t="s">
        <v>596</v>
      </c>
      <c r="B507" t="s">
        <v>3300</v>
      </c>
    </row>
    <row r="508" spans="1:2" x14ac:dyDescent="0.15">
      <c r="A508" t="s">
        <v>597</v>
      </c>
      <c r="B508" t="s">
        <v>3301</v>
      </c>
    </row>
    <row r="509" spans="1:2" x14ac:dyDescent="0.15">
      <c r="A509" t="s">
        <v>598</v>
      </c>
      <c r="B509" t="s">
        <v>3302</v>
      </c>
    </row>
    <row r="510" spans="1:2" x14ac:dyDescent="0.15">
      <c r="A510" t="s">
        <v>599</v>
      </c>
      <c r="B510" t="s">
        <v>3303</v>
      </c>
    </row>
    <row r="511" spans="1:2" x14ac:dyDescent="0.15">
      <c r="A511" t="s">
        <v>600</v>
      </c>
      <c r="B511" t="s">
        <v>3304</v>
      </c>
    </row>
    <row r="513" spans="1:2" x14ac:dyDescent="0.15">
      <c r="A513" t="s">
        <v>601</v>
      </c>
      <c r="B513" t="s">
        <v>3305</v>
      </c>
    </row>
    <row r="514" spans="1:2" x14ac:dyDescent="0.15">
      <c r="A514" t="s">
        <v>602</v>
      </c>
      <c r="B514" t="s">
        <v>3306</v>
      </c>
    </row>
    <row r="515" spans="1:2" x14ac:dyDescent="0.15">
      <c r="A515" t="s">
        <v>603</v>
      </c>
      <c r="B515" t="s">
        <v>3307</v>
      </c>
    </row>
    <row r="516" spans="1:2" x14ac:dyDescent="0.15">
      <c r="A516" t="s">
        <v>604</v>
      </c>
      <c r="B516" t="s">
        <v>3308</v>
      </c>
    </row>
    <row r="517" spans="1:2" x14ac:dyDescent="0.15">
      <c r="A517" t="s">
        <v>605</v>
      </c>
      <c r="B517" t="s">
        <v>3309</v>
      </c>
    </row>
    <row r="518" spans="1:2" x14ac:dyDescent="0.15">
      <c r="A518" t="s">
        <v>606</v>
      </c>
      <c r="B518" t="s">
        <v>3310</v>
      </c>
    </row>
    <row r="519" spans="1:2" x14ac:dyDescent="0.15">
      <c r="A519" t="s">
        <v>607</v>
      </c>
      <c r="B519" t="s">
        <v>3311</v>
      </c>
    </row>
    <row r="520" spans="1:2" x14ac:dyDescent="0.15">
      <c r="A520" t="s">
        <v>608</v>
      </c>
      <c r="B520" t="s">
        <v>3312</v>
      </c>
    </row>
    <row r="521" spans="1:2" x14ac:dyDescent="0.15">
      <c r="A521" t="s">
        <v>609</v>
      </c>
      <c r="B521" t="s">
        <v>3313</v>
      </c>
    </row>
    <row r="522" spans="1:2" x14ac:dyDescent="0.15">
      <c r="A522" t="s">
        <v>610</v>
      </c>
      <c r="B522" t="s">
        <v>3314</v>
      </c>
    </row>
    <row r="523" spans="1:2" x14ac:dyDescent="0.15">
      <c r="A523" t="s">
        <v>611</v>
      </c>
      <c r="B523" t="s">
        <v>3315</v>
      </c>
    </row>
    <row r="524" spans="1:2" x14ac:dyDescent="0.15">
      <c r="A524" t="s">
        <v>612</v>
      </c>
      <c r="B524" t="s">
        <v>3316</v>
      </c>
    </row>
    <row r="525" spans="1:2" x14ac:dyDescent="0.15">
      <c r="A525" t="s">
        <v>613</v>
      </c>
      <c r="B525" t="s">
        <v>3317</v>
      </c>
    </row>
    <row r="526" spans="1:2" x14ac:dyDescent="0.15">
      <c r="A526" t="s">
        <v>614</v>
      </c>
      <c r="B526" t="s">
        <v>3318</v>
      </c>
    </row>
    <row r="527" spans="1:2" x14ac:dyDescent="0.15">
      <c r="A527" t="s">
        <v>615</v>
      </c>
      <c r="B527" t="s">
        <v>3319</v>
      </c>
    </row>
    <row r="528" spans="1:2" x14ac:dyDescent="0.15">
      <c r="A528" t="s">
        <v>616</v>
      </c>
      <c r="B528" t="s">
        <v>3320</v>
      </c>
    </row>
    <row r="529" spans="1:2" x14ac:dyDescent="0.15">
      <c r="A529" t="s">
        <v>617</v>
      </c>
      <c r="B529" t="s">
        <v>3321</v>
      </c>
    </row>
    <row r="530" spans="1:2" x14ac:dyDescent="0.15">
      <c r="A530" t="s">
        <v>618</v>
      </c>
      <c r="B530" t="s">
        <v>3322</v>
      </c>
    </row>
    <row r="531" spans="1:2" x14ac:dyDescent="0.15">
      <c r="A531" t="s">
        <v>619</v>
      </c>
      <c r="B531" t="s">
        <v>3323</v>
      </c>
    </row>
    <row r="532" spans="1:2" x14ac:dyDescent="0.15">
      <c r="A532" t="s">
        <v>620</v>
      </c>
      <c r="B532" t="s">
        <v>3324</v>
      </c>
    </row>
    <row r="533" spans="1:2" x14ac:dyDescent="0.15">
      <c r="A533" t="s">
        <v>621</v>
      </c>
      <c r="B533" t="s">
        <v>3325</v>
      </c>
    </row>
    <row r="534" spans="1:2" x14ac:dyDescent="0.15">
      <c r="A534" t="s">
        <v>622</v>
      </c>
      <c r="B534" t="s">
        <v>3326</v>
      </c>
    </row>
    <row r="535" spans="1:2" x14ac:dyDescent="0.15">
      <c r="A535" t="s">
        <v>623</v>
      </c>
      <c r="B535" t="s">
        <v>3327</v>
      </c>
    </row>
    <row r="536" spans="1:2" x14ac:dyDescent="0.15">
      <c r="A536" t="s">
        <v>624</v>
      </c>
      <c r="B536" t="s">
        <v>3328</v>
      </c>
    </row>
    <row r="537" spans="1:2" x14ac:dyDescent="0.15">
      <c r="A537" t="s">
        <v>625</v>
      </c>
      <c r="B537" t="s">
        <v>3329</v>
      </c>
    </row>
    <row r="538" spans="1:2" x14ac:dyDescent="0.15">
      <c r="A538" t="s">
        <v>626</v>
      </c>
      <c r="B538" t="s">
        <v>3330</v>
      </c>
    </row>
    <row r="540" spans="1:2" x14ac:dyDescent="0.15">
      <c r="A540" t="s">
        <v>627</v>
      </c>
      <c r="B540" t="s">
        <v>3331</v>
      </c>
    </row>
    <row r="541" spans="1:2" x14ac:dyDescent="0.15">
      <c r="A541" t="s">
        <v>628</v>
      </c>
      <c r="B541" t="s">
        <v>3332</v>
      </c>
    </row>
    <row r="542" spans="1:2" x14ac:dyDescent="0.15">
      <c r="A542" t="s">
        <v>629</v>
      </c>
      <c r="B542" t="s">
        <v>3333</v>
      </c>
    </row>
    <row r="543" spans="1:2" x14ac:dyDescent="0.15">
      <c r="A543" t="s">
        <v>630</v>
      </c>
      <c r="B543" t="s">
        <v>3334</v>
      </c>
    </row>
    <row r="544" spans="1:2" x14ac:dyDescent="0.15">
      <c r="A544" t="s">
        <v>631</v>
      </c>
      <c r="B544" t="s">
        <v>3335</v>
      </c>
    </row>
    <row r="545" spans="1:2" x14ac:dyDescent="0.15">
      <c r="A545" t="s">
        <v>632</v>
      </c>
      <c r="B545" t="s">
        <v>3336</v>
      </c>
    </row>
    <row r="546" spans="1:2" x14ac:dyDescent="0.15">
      <c r="A546" t="s">
        <v>633</v>
      </c>
      <c r="B546" t="s">
        <v>3337</v>
      </c>
    </row>
    <row r="547" spans="1:2" x14ac:dyDescent="0.15">
      <c r="A547" t="s">
        <v>634</v>
      </c>
      <c r="B547" t="s">
        <v>3338</v>
      </c>
    </row>
    <row r="548" spans="1:2" x14ac:dyDescent="0.15">
      <c r="A548" t="s">
        <v>635</v>
      </c>
      <c r="B548" t="s">
        <v>3339</v>
      </c>
    </row>
    <row r="549" spans="1:2" x14ac:dyDescent="0.15">
      <c r="A549" t="s">
        <v>636</v>
      </c>
      <c r="B549" t="s">
        <v>3340</v>
      </c>
    </row>
    <row r="550" spans="1:2" x14ac:dyDescent="0.15">
      <c r="A550" t="s">
        <v>637</v>
      </c>
      <c r="B550" t="s">
        <v>3341</v>
      </c>
    </row>
    <row r="551" spans="1:2" x14ac:dyDescent="0.15">
      <c r="A551" t="s">
        <v>638</v>
      </c>
      <c r="B551" t="s">
        <v>3342</v>
      </c>
    </row>
    <row r="552" spans="1:2" x14ac:dyDescent="0.15">
      <c r="A552" t="s">
        <v>639</v>
      </c>
      <c r="B552" t="s">
        <v>3343</v>
      </c>
    </row>
    <row r="553" spans="1:2" x14ac:dyDescent="0.15">
      <c r="A553" t="s">
        <v>640</v>
      </c>
      <c r="B553" t="s">
        <v>3344</v>
      </c>
    </row>
    <row r="554" spans="1:2" x14ac:dyDescent="0.15">
      <c r="A554" t="s">
        <v>641</v>
      </c>
      <c r="B554" t="s">
        <v>3271</v>
      </c>
    </row>
    <row r="555" spans="1:2" x14ac:dyDescent="0.15">
      <c r="A555" t="s">
        <v>642</v>
      </c>
      <c r="B555" t="s">
        <v>3345</v>
      </c>
    </row>
    <row r="556" spans="1:2" x14ac:dyDescent="0.15">
      <c r="A556" t="s">
        <v>643</v>
      </c>
      <c r="B556" t="s">
        <v>3346</v>
      </c>
    </row>
    <row r="557" spans="1:2" x14ac:dyDescent="0.15">
      <c r="A557" t="s">
        <v>644</v>
      </c>
      <c r="B557" t="s">
        <v>3347</v>
      </c>
    </row>
    <row r="558" spans="1:2" x14ac:dyDescent="0.15">
      <c r="A558" t="s">
        <v>645</v>
      </c>
      <c r="B558" t="s">
        <v>3348</v>
      </c>
    </row>
    <row r="559" spans="1:2" x14ac:dyDescent="0.15">
      <c r="A559" t="s">
        <v>646</v>
      </c>
      <c r="B559" t="s">
        <v>3349</v>
      </c>
    </row>
    <row r="561" spans="1:2" x14ac:dyDescent="0.15">
      <c r="A561" t="s">
        <v>647</v>
      </c>
      <c r="B561" t="s">
        <v>3350</v>
      </c>
    </row>
    <row r="562" spans="1:2" x14ac:dyDescent="0.15">
      <c r="A562" t="s">
        <v>648</v>
      </c>
      <c r="B562" t="s">
        <v>3351</v>
      </c>
    </row>
    <row r="563" spans="1:2" x14ac:dyDescent="0.15">
      <c r="A563" t="s">
        <v>649</v>
      </c>
      <c r="B563" t="s">
        <v>3352</v>
      </c>
    </row>
    <row r="564" spans="1:2" x14ac:dyDescent="0.15">
      <c r="A564" t="s">
        <v>650</v>
      </c>
      <c r="B564" t="s">
        <v>3353</v>
      </c>
    </row>
    <row r="565" spans="1:2" x14ac:dyDescent="0.15">
      <c r="A565" t="s">
        <v>651</v>
      </c>
      <c r="B565" t="s">
        <v>3354</v>
      </c>
    </row>
    <row r="566" spans="1:2" x14ac:dyDescent="0.15">
      <c r="A566" t="s">
        <v>652</v>
      </c>
      <c r="B566" t="s">
        <v>3355</v>
      </c>
    </row>
    <row r="567" spans="1:2" x14ac:dyDescent="0.15">
      <c r="B567" t="s">
        <v>3356</v>
      </c>
    </row>
    <row r="568" spans="1:2" x14ac:dyDescent="0.15">
      <c r="A568" t="s">
        <v>653</v>
      </c>
      <c r="B568" t="s">
        <v>3357</v>
      </c>
    </row>
    <row r="569" spans="1:2" x14ac:dyDescent="0.15">
      <c r="A569" t="s">
        <v>654</v>
      </c>
      <c r="B569" t="s">
        <v>3358</v>
      </c>
    </row>
    <row r="572" spans="1:2" x14ac:dyDescent="0.15">
      <c r="A572" t="s">
        <v>655</v>
      </c>
      <c r="B572" t="s">
        <v>3359</v>
      </c>
    </row>
    <row r="573" spans="1:2" x14ac:dyDescent="0.15">
      <c r="A573" t="s">
        <v>656</v>
      </c>
      <c r="B573" t="s">
        <v>3360</v>
      </c>
    </row>
    <row r="574" spans="1:2" x14ac:dyDescent="0.15">
      <c r="A574" t="s">
        <v>657</v>
      </c>
      <c r="B574" t="s">
        <v>3361</v>
      </c>
    </row>
    <row r="575" spans="1:2" x14ac:dyDescent="0.15">
      <c r="A575" t="s">
        <v>658</v>
      </c>
      <c r="B575" t="s">
        <v>3362</v>
      </c>
    </row>
    <row r="576" spans="1:2" x14ac:dyDescent="0.15">
      <c r="A576" t="s">
        <v>659</v>
      </c>
      <c r="B576" t="s">
        <v>3363</v>
      </c>
    </row>
    <row r="577" spans="1:2" x14ac:dyDescent="0.15">
      <c r="A577" t="s">
        <v>660</v>
      </c>
      <c r="B577" t="s">
        <v>3364</v>
      </c>
    </row>
    <row r="578" spans="1:2" x14ac:dyDescent="0.15">
      <c r="A578" t="s">
        <v>661</v>
      </c>
      <c r="B578" t="s">
        <v>3365</v>
      </c>
    </row>
    <row r="580" spans="1:2" x14ac:dyDescent="0.15">
      <c r="A580" t="s">
        <v>662</v>
      </c>
      <c r="B580" t="s">
        <v>3366</v>
      </c>
    </row>
    <row r="581" spans="1:2" x14ac:dyDescent="0.15">
      <c r="A581" t="s">
        <v>663</v>
      </c>
      <c r="B581" t="s">
        <v>3367</v>
      </c>
    </row>
    <row r="582" spans="1:2" x14ac:dyDescent="0.15">
      <c r="A582" t="s">
        <v>664</v>
      </c>
      <c r="B582" t="s">
        <v>3368</v>
      </c>
    </row>
    <row r="583" spans="1:2" x14ac:dyDescent="0.15">
      <c r="A583" t="s">
        <v>665</v>
      </c>
      <c r="B583" t="s">
        <v>3369</v>
      </c>
    </row>
    <row r="584" spans="1:2" x14ac:dyDescent="0.15">
      <c r="A584" t="s">
        <v>666</v>
      </c>
      <c r="B584" t="s">
        <v>3370</v>
      </c>
    </row>
    <row r="585" spans="1:2" x14ac:dyDescent="0.15">
      <c r="A585" t="s">
        <v>667</v>
      </c>
      <c r="B585" t="s">
        <v>3371</v>
      </c>
    </row>
    <row r="586" spans="1:2" x14ac:dyDescent="0.15">
      <c r="A586" t="s">
        <v>668</v>
      </c>
      <c r="B586" t="s">
        <v>3372</v>
      </c>
    </row>
    <row r="588" spans="1:2" x14ac:dyDescent="0.15">
      <c r="B588" t="s">
        <v>3373</v>
      </c>
    </row>
    <row r="590" spans="1:2" x14ac:dyDescent="0.15">
      <c r="A590" t="s">
        <v>669</v>
      </c>
      <c r="B590" t="s">
        <v>3374</v>
      </c>
    </row>
    <row r="591" spans="1:2" x14ac:dyDescent="0.15">
      <c r="A591" t="s">
        <v>670</v>
      </c>
      <c r="B591" t="s">
        <v>3375</v>
      </c>
    </row>
    <row r="592" spans="1:2" x14ac:dyDescent="0.15">
      <c r="A592" t="s">
        <v>671</v>
      </c>
      <c r="B592" t="s">
        <v>3376</v>
      </c>
    </row>
    <row r="593" spans="1:2" x14ac:dyDescent="0.15">
      <c r="A593" t="s">
        <v>672</v>
      </c>
      <c r="B593" t="s">
        <v>3377</v>
      </c>
    </row>
    <row r="594" spans="1:2" x14ac:dyDescent="0.15">
      <c r="A594" t="s">
        <v>673</v>
      </c>
      <c r="B594" t="s">
        <v>3378</v>
      </c>
    </row>
    <row r="595" spans="1:2" x14ac:dyDescent="0.15">
      <c r="A595" t="s">
        <v>674</v>
      </c>
      <c r="B595" t="s">
        <v>3379</v>
      </c>
    </row>
    <row r="596" spans="1:2" x14ac:dyDescent="0.15">
      <c r="A596" t="s">
        <v>675</v>
      </c>
      <c r="B596" t="s">
        <v>3380</v>
      </c>
    </row>
    <row r="597" spans="1:2" x14ac:dyDescent="0.15">
      <c r="A597" t="s">
        <v>676</v>
      </c>
      <c r="B597" t="s">
        <v>3381</v>
      </c>
    </row>
    <row r="598" spans="1:2" x14ac:dyDescent="0.15">
      <c r="A598" t="s">
        <v>677</v>
      </c>
      <c r="B598" t="s">
        <v>3382</v>
      </c>
    </row>
    <row r="599" spans="1:2" x14ac:dyDescent="0.15">
      <c r="A599" t="s">
        <v>678</v>
      </c>
      <c r="B599" t="s">
        <v>3383</v>
      </c>
    </row>
    <row r="601" spans="1:2" x14ac:dyDescent="0.15">
      <c r="A601" t="s">
        <v>679</v>
      </c>
      <c r="B601" t="s">
        <v>3384</v>
      </c>
    </row>
    <row r="602" spans="1:2" x14ac:dyDescent="0.15">
      <c r="A602" t="s">
        <v>680</v>
      </c>
      <c r="B602" t="s">
        <v>3385</v>
      </c>
    </row>
    <row r="603" spans="1:2" x14ac:dyDescent="0.15">
      <c r="A603" t="s">
        <v>681</v>
      </c>
      <c r="B603" t="s">
        <v>3386</v>
      </c>
    </row>
    <row r="604" spans="1:2" x14ac:dyDescent="0.15">
      <c r="A604" t="s">
        <v>682</v>
      </c>
      <c r="B604" t="s">
        <v>3387</v>
      </c>
    </row>
    <row r="605" spans="1:2" x14ac:dyDescent="0.15">
      <c r="A605" t="s">
        <v>683</v>
      </c>
      <c r="B605" t="s">
        <v>3388</v>
      </c>
    </row>
    <row r="607" spans="1:2" x14ac:dyDescent="0.15">
      <c r="A607" t="s">
        <v>684</v>
      </c>
      <c r="B607" t="s">
        <v>3389</v>
      </c>
    </row>
    <row r="608" spans="1:2" x14ac:dyDescent="0.15">
      <c r="A608" t="s">
        <v>685</v>
      </c>
      <c r="B608" t="s">
        <v>3390</v>
      </c>
    </row>
    <row r="609" spans="1:2" x14ac:dyDescent="0.15">
      <c r="A609" t="s">
        <v>686</v>
      </c>
      <c r="B609" t="s">
        <v>3391</v>
      </c>
    </row>
    <row r="610" spans="1:2" x14ac:dyDescent="0.15">
      <c r="A610" t="s">
        <v>687</v>
      </c>
      <c r="B610" t="s">
        <v>3392</v>
      </c>
    </row>
    <row r="611" spans="1:2" x14ac:dyDescent="0.15">
      <c r="A611" t="s">
        <v>688</v>
      </c>
      <c r="B611" t="s">
        <v>3393</v>
      </c>
    </row>
    <row r="612" spans="1:2" x14ac:dyDescent="0.15">
      <c r="A612" t="s">
        <v>689</v>
      </c>
      <c r="B612" t="s">
        <v>3394</v>
      </c>
    </row>
    <row r="613" spans="1:2" x14ac:dyDescent="0.15">
      <c r="A613" t="s">
        <v>690</v>
      </c>
      <c r="B613" t="s">
        <v>3395</v>
      </c>
    </row>
    <row r="614" spans="1:2" x14ac:dyDescent="0.15">
      <c r="A614" t="s">
        <v>691</v>
      </c>
      <c r="B614" t="s">
        <v>3396</v>
      </c>
    </row>
    <row r="615" spans="1:2" x14ac:dyDescent="0.15">
      <c r="A615" t="s">
        <v>692</v>
      </c>
      <c r="B615" t="s">
        <v>3397</v>
      </c>
    </row>
    <row r="616" spans="1:2" x14ac:dyDescent="0.15">
      <c r="A616" t="s">
        <v>693</v>
      </c>
      <c r="B616" t="s">
        <v>3398</v>
      </c>
    </row>
    <row r="617" spans="1:2" x14ac:dyDescent="0.15">
      <c r="A617" t="s">
        <v>694</v>
      </c>
      <c r="B617" t="s">
        <v>3399</v>
      </c>
    </row>
    <row r="618" spans="1:2" x14ac:dyDescent="0.15">
      <c r="A618" t="s">
        <v>695</v>
      </c>
      <c r="B618" t="s">
        <v>3400</v>
      </c>
    </row>
    <row r="619" spans="1:2" x14ac:dyDescent="0.15">
      <c r="A619" t="s">
        <v>696</v>
      </c>
      <c r="B619" t="s">
        <v>3401</v>
      </c>
    </row>
    <row r="620" spans="1:2" x14ac:dyDescent="0.15">
      <c r="A620" t="s">
        <v>697</v>
      </c>
      <c r="B620" t="s">
        <v>3402</v>
      </c>
    </row>
    <row r="621" spans="1:2" x14ac:dyDescent="0.15">
      <c r="A621" t="s">
        <v>698</v>
      </c>
      <c r="B621" t="s">
        <v>3403</v>
      </c>
    </row>
    <row r="622" spans="1:2" x14ac:dyDescent="0.15">
      <c r="A622" t="s">
        <v>699</v>
      </c>
      <c r="B622" t="s">
        <v>3404</v>
      </c>
    </row>
    <row r="623" spans="1:2" x14ac:dyDescent="0.15">
      <c r="A623" t="s">
        <v>700</v>
      </c>
      <c r="B623" t="s">
        <v>3405</v>
      </c>
    </row>
    <row r="624" spans="1:2" x14ac:dyDescent="0.15">
      <c r="A624" t="s">
        <v>701</v>
      </c>
      <c r="B624" t="s">
        <v>3406</v>
      </c>
    </row>
    <row r="625" spans="1:2" x14ac:dyDescent="0.15">
      <c r="A625" t="s">
        <v>702</v>
      </c>
      <c r="B625" t="s">
        <v>3407</v>
      </c>
    </row>
    <row r="626" spans="1:2" x14ac:dyDescent="0.15">
      <c r="A626" t="s">
        <v>703</v>
      </c>
      <c r="B626" t="s">
        <v>3408</v>
      </c>
    </row>
    <row r="628" spans="1:2" x14ac:dyDescent="0.15">
      <c r="A628" t="s">
        <v>704</v>
      </c>
      <c r="B628" t="s">
        <v>3409</v>
      </c>
    </row>
    <row r="629" spans="1:2" x14ac:dyDescent="0.15">
      <c r="A629" t="s">
        <v>705</v>
      </c>
      <c r="B629" t="s">
        <v>3410</v>
      </c>
    </row>
    <row r="630" spans="1:2" x14ac:dyDescent="0.15">
      <c r="A630" t="s">
        <v>706</v>
      </c>
      <c r="B630" t="s">
        <v>3411</v>
      </c>
    </row>
    <row r="631" spans="1:2" x14ac:dyDescent="0.15">
      <c r="A631" t="s">
        <v>707</v>
      </c>
      <c r="B631" t="s">
        <v>3412</v>
      </c>
    </row>
    <row r="632" spans="1:2" x14ac:dyDescent="0.15">
      <c r="A632" t="s">
        <v>708</v>
      </c>
      <c r="B632" t="s">
        <v>3413</v>
      </c>
    </row>
    <row r="633" spans="1:2" x14ac:dyDescent="0.15">
      <c r="A633" t="s">
        <v>709</v>
      </c>
      <c r="B633" t="s">
        <v>3414</v>
      </c>
    </row>
    <row r="634" spans="1:2" x14ac:dyDescent="0.15">
      <c r="A634" t="s">
        <v>710</v>
      </c>
      <c r="B634" t="s">
        <v>3415</v>
      </c>
    </row>
    <row r="635" spans="1:2" x14ac:dyDescent="0.15">
      <c r="A635" t="s">
        <v>711</v>
      </c>
      <c r="B635" t="s">
        <v>3416</v>
      </c>
    </row>
    <row r="636" spans="1:2" x14ac:dyDescent="0.15">
      <c r="A636" t="s">
        <v>712</v>
      </c>
      <c r="B636" t="s">
        <v>3417</v>
      </c>
    </row>
    <row r="637" spans="1:2" x14ac:dyDescent="0.15">
      <c r="A637" t="s">
        <v>713</v>
      </c>
      <c r="B637" t="s">
        <v>3418</v>
      </c>
    </row>
    <row r="638" spans="1:2" x14ac:dyDescent="0.15">
      <c r="A638" t="s">
        <v>714</v>
      </c>
      <c r="B638" t="s">
        <v>3419</v>
      </c>
    </row>
    <row r="639" spans="1:2" x14ac:dyDescent="0.15">
      <c r="A639" t="s">
        <v>715</v>
      </c>
      <c r="B639" t="s">
        <v>3420</v>
      </c>
    </row>
    <row r="640" spans="1:2" x14ac:dyDescent="0.15">
      <c r="A640" t="s">
        <v>716</v>
      </c>
      <c r="B640" t="s">
        <v>3421</v>
      </c>
    </row>
    <row r="641" spans="1:2" x14ac:dyDescent="0.15">
      <c r="A641" t="s">
        <v>717</v>
      </c>
      <c r="B641" t="s">
        <v>3422</v>
      </c>
    </row>
    <row r="642" spans="1:2" x14ac:dyDescent="0.15">
      <c r="A642" t="s">
        <v>718</v>
      </c>
      <c r="B642" t="s">
        <v>3423</v>
      </c>
    </row>
    <row r="643" spans="1:2" x14ac:dyDescent="0.15">
      <c r="A643" t="s">
        <v>719</v>
      </c>
      <c r="B643" t="s">
        <v>3424</v>
      </c>
    </row>
    <row r="644" spans="1:2" x14ac:dyDescent="0.15">
      <c r="A644" t="s">
        <v>720</v>
      </c>
      <c r="B644" t="s">
        <v>3425</v>
      </c>
    </row>
    <row r="646" spans="1:2" x14ac:dyDescent="0.15">
      <c r="A646" t="s">
        <v>721</v>
      </c>
      <c r="B646" t="s">
        <v>3426</v>
      </c>
    </row>
    <row r="647" spans="1:2" x14ac:dyDescent="0.15">
      <c r="A647" t="s">
        <v>722</v>
      </c>
      <c r="B647" t="s">
        <v>3427</v>
      </c>
    </row>
    <row r="648" spans="1:2" x14ac:dyDescent="0.15">
      <c r="A648" t="s">
        <v>723</v>
      </c>
      <c r="B648" t="s">
        <v>3428</v>
      </c>
    </row>
    <row r="649" spans="1:2" x14ac:dyDescent="0.15">
      <c r="A649" t="s">
        <v>724</v>
      </c>
      <c r="B649" t="s">
        <v>3429</v>
      </c>
    </row>
    <row r="650" spans="1:2" x14ac:dyDescent="0.15">
      <c r="A650" t="s">
        <v>725</v>
      </c>
      <c r="B650" t="s">
        <v>3430</v>
      </c>
    </row>
    <row r="651" spans="1:2" x14ac:dyDescent="0.15">
      <c r="A651" t="s">
        <v>726</v>
      </c>
      <c r="B651" t="s">
        <v>3431</v>
      </c>
    </row>
    <row r="652" spans="1:2" x14ac:dyDescent="0.15">
      <c r="A652" t="s">
        <v>727</v>
      </c>
      <c r="B652" t="s">
        <v>3432</v>
      </c>
    </row>
    <row r="653" spans="1:2" x14ac:dyDescent="0.15">
      <c r="A653" t="s">
        <v>728</v>
      </c>
      <c r="B653" t="s">
        <v>3433</v>
      </c>
    </row>
    <row r="654" spans="1:2" x14ac:dyDescent="0.15">
      <c r="A654" t="s">
        <v>729</v>
      </c>
      <c r="B654" t="s">
        <v>3434</v>
      </c>
    </row>
    <row r="656" spans="1:2" x14ac:dyDescent="0.15">
      <c r="A656" t="s">
        <v>730</v>
      </c>
      <c r="B656" t="s">
        <v>3435</v>
      </c>
    </row>
    <row r="657" spans="1:2" x14ac:dyDescent="0.15">
      <c r="A657" t="s">
        <v>731</v>
      </c>
      <c r="B657" t="s">
        <v>3436</v>
      </c>
    </row>
    <row r="658" spans="1:2" x14ac:dyDescent="0.15">
      <c r="A658" t="s">
        <v>732</v>
      </c>
      <c r="B658" t="s">
        <v>3437</v>
      </c>
    </row>
    <row r="659" spans="1:2" x14ac:dyDescent="0.15">
      <c r="A659" t="s">
        <v>733</v>
      </c>
      <c r="B659" t="s">
        <v>3438</v>
      </c>
    </row>
    <row r="660" spans="1:2" x14ac:dyDescent="0.15">
      <c r="A660" t="s">
        <v>734</v>
      </c>
      <c r="B660" t="s">
        <v>2977</v>
      </c>
    </row>
    <row r="661" spans="1:2" x14ac:dyDescent="0.15">
      <c r="A661" t="s">
        <v>735</v>
      </c>
      <c r="B661" t="s">
        <v>3439</v>
      </c>
    </row>
    <row r="662" spans="1:2" x14ac:dyDescent="0.15">
      <c r="A662" t="s">
        <v>736</v>
      </c>
      <c r="B662" t="s">
        <v>3440</v>
      </c>
    </row>
    <row r="663" spans="1:2" x14ac:dyDescent="0.15">
      <c r="A663" t="s">
        <v>737</v>
      </c>
      <c r="B663" t="s">
        <v>3441</v>
      </c>
    </row>
    <row r="664" spans="1:2" x14ac:dyDescent="0.15">
      <c r="A664" t="s">
        <v>738</v>
      </c>
      <c r="B664" t="s">
        <v>3442</v>
      </c>
    </row>
    <row r="665" spans="1:2" x14ac:dyDescent="0.15">
      <c r="A665" t="s">
        <v>739</v>
      </c>
      <c r="B665" t="s">
        <v>3443</v>
      </c>
    </row>
    <row r="666" spans="1:2" x14ac:dyDescent="0.15">
      <c r="A666" t="s">
        <v>740</v>
      </c>
      <c r="B666" t="s">
        <v>3444</v>
      </c>
    </row>
    <row r="667" spans="1:2" x14ac:dyDescent="0.15">
      <c r="A667" t="s">
        <v>741</v>
      </c>
      <c r="B667" t="s">
        <v>3445</v>
      </c>
    </row>
    <row r="668" spans="1:2" x14ac:dyDescent="0.15">
      <c r="A668" t="s">
        <v>742</v>
      </c>
      <c r="B668" t="s">
        <v>3446</v>
      </c>
    </row>
    <row r="669" spans="1:2" x14ac:dyDescent="0.15">
      <c r="A669" t="s">
        <v>743</v>
      </c>
      <c r="B669" t="s">
        <v>3447</v>
      </c>
    </row>
    <row r="670" spans="1:2" x14ac:dyDescent="0.15">
      <c r="A670" t="s">
        <v>744</v>
      </c>
      <c r="B670" t="s">
        <v>3448</v>
      </c>
    </row>
    <row r="671" spans="1:2" x14ac:dyDescent="0.15">
      <c r="A671" t="s">
        <v>745</v>
      </c>
      <c r="B671" t="s">
        <v>3449</v>
      </c>
    </row>
    <row r="672" spans="1:2" x14ac:dyDescent="0.15">
      <c r="A672" t="s">
        <v>746</v>
      </c>
      <c r="B672" t="s">
        <v>3450</v>
      </c>
    </row>
    <row r="673" spans="1:2" x14ac:dyDescent="0.15">
      <c r="A673" t="s">
        <v>747</v>
      </c>
      <c r="B673" t="s">
        <v>3451</v>
      </c>
    </row>
    <row r="675" spans="1:2" x14ac:dyDescent="0.15">
      <c r="A675" t="s">
        <v>748</v>
      </c>
      <c r="B675" t="s">
        <v>3452</v>
      </c>
    </row>
    <row r="676" spans="1:2" x14ac:dyDescent="0.15">
      <c r="A676" t="s">
        <v>749</v>
      </c>
      <c r="B676" t="s">
        <v>3453</v>
      </c>
    </row>
    <row r="677" spans="1:2" x14ac:dyDescent="0.15">
      <c r="A677" t="s">
        <v>750</v>
      </c>
      <c r="B677" t="s">
        <v>3454</v>
      </c>
    </row>
    <row r="678" spans="1:2" x14ac:dyDescent="0.15">
      <c r="A678" t="s">
        <v>751</v>
      </c>
      <c r="B678" t="s">
        <v>3455</v>
      </c>
    </row>
    <row r="679" spans="1:2" x14ac:dyDescent="0.15">
      <c r="A679" t="s">
        <v>752</v>
      </c>
      <c r="B679" t="s">
        <v>3456</v>
      </c>
    </row>
    <row r="680" spans="1:2" x14ac:dyDescent="0.15">
      <c r="A680" t="s">
        <v>753</v>
      </c>
      <c r="B680" t="s">
        <v>3457</v>
      </c>
    </row>
    <row r="681" spans="1:2" x14ac:dyDescent="0.15">
      <c r="A681" t="s">
        <v>754</v>
      </c>
      <c r="B681" t="s">
        <v>3458</v>
      </c>
    </row>
    <row r="682" spans="1:2" x14ac:dyDescent="0.15">
      <c r="A682" t="s">
        <v>755</v>
      </c>
      <c r="B682" t="s">
        <v>3459</v>
      </c>
    </row>
    <row r="683" spans="1:2" x14ac:dyDescent="0.15">
      <c r="A683" t="s">
        <v>756</v>
      </c>
      <c r="B683" t="s">
        <v>3460</v>
      </c>
    </row>
    <row r="684" spans="1:2" x14ac:dyDescent="0.15">
      <c r="A684" t="s">
        <v>757</v>
      </c>
      <c r="B684" t="s">
        <v>3461</v>
      </c>
    </row>
    <row r="685" spans="1:2" x14ac:dyDescent="0.15">
      <c r="A685" t="s">
        <v>758</v>
      </c>
      <c r="B685" t="s">
        <v>3462</v>
      </c>
    </row>
    <row r="686" spans="1:2" x14ac:dyDescent="0.15">
      <c r="A686" t="s">
        <v>759</v>
      </c>
      <c r="B686" t="s">
        <v>3463</v>
      </c>
    </row>
    <row r="687" spans="1:2" x14ac:dyDescent="0.15">
      <c r="A687" t="s">
        <v>760</v>
      </c>
      <c r="B687" t="s">
        <v>3464</v>
      </c>
    </row>
    <row r="688" spans="1:2" x14ac:dyDescent="0.15">
      <c r="A688" t="s">
        <v>761</v>
      </c>
      <c r="B688" t="s">
        <v>3271</v>
      </c>
    </row>
    <row r="690" spans="1:2" x14ac:dyDescent="0.15">
      <c r="A690" t="s">
        <v>762</v>
      </c>
      <c r="B690" t="s">
        <v>3465</v>
      </c>
    </row>
    <row r="691" spans="1:2" x14ac:dyDescent="0.15">
      <c r="A691" t="s">
        <v>763</v>
      </c>
      <c r="B691" t="s">
        <v>3466</v>
      </c>
    </row>
    <row r="692" spans="1:2" x14ac:dyDescent="0.15">
      <c r="A692" t="s">
        <v>764</v>
      </c>
      <c r="B692" t="s">
        <v>3467</v>
      </c>
    </row>
    <row r="693" spans="1:2" x14ac:dyDescent="0.15">
      <c r="A693" t="s">
        <v>765</v>
      </c>
      <c r="B693" t="s">
        <v>3468</v>
      </c>
    </row>
    <row r="694" spans="1:2" x14ac:dyDescent="0.15">
      <c r="A694" t="s">
        <v>766</v>
      </c>
      <c r="B694" t="s">
        <v>3469</v>
      </c>
    </row>
    <row r="695" spans="1:2" x14ac:dyDescent="0.15">
      <c r="A695" t="s">
        <v>767</v>
      </c>
      <c r="B695" t="s">
        <v>3470</v>
      </c>
    </row>
    <row r="697" spans="1:2" x14ac:dyDescent="0.15">
      <c r="A697" t="s">
        <v>768</v>
      </c>
      <c r="B697" t="s">
        <v>3471</v>
      </c>
    </row>
    <row r="698" spans="1:2" x14ac:dyDescent="0.15">
      <c r="A698" t="s">
        <v>769</v>
      </c>
      <c r="B698" t="s">
        <v>3472</v>
      </c>
    </row>
    <row r="699" spans="1:2" x14ac:dyDescent="0.15">
      <c r="A699" t="s">
        <v>770</v>
      </c>
      <c r="B699" t="s">
        <v>3473</v>
      </c>
    </row>
    <row r="700" spans="1:2" x14ac:dyDescent="0.15">
      <c r="A700" t="s">
        <v>771</v>
      </c>
      <c r="B700" t="s">
        <v>3474</v>
      </c>
    </row>
    <row r="701" spans="1:2" x14ac:dyDescent="0.15">
      <c r="A701" t="s">
        <v>772</v>
      </c>
      <c r="B701" t="s">
        <v>3475</v>
      </c>
    </row>
    <row r="702" spans="1:2" x14ac:dyDescent="0.15">
      <c r="A702" t="s">
        <v>773</v>
      </c>
      <c r="B702" t="s">
        <v>3476</v>
      </c>
    </row>
    <row r="703" spans="1:2" x14ac:dyDescent="0.15">
      <c r="A703" t="s">
        <v>774</v>
      </c>
      <c r="B703" t="s">
        <v>3477</v>
      </c>
    </row>
    <row r="704" spans="1:2" x14ac:dyDescent="0.15">
      <c r="A704" t="s">
        <v>775</v>
      </c>
      <c r="B704" t="s">
        <v>3478</v>
      </c>
    </row>
    <row r="705" spans="1:2" x14ac:dyDescent="0.15">
      <c r="A705" t="s">
        <v>776</v>
      </c>
      <c r="B705" t="s">
        <v>3479</v>
      </c>
    </row>
    <row r="706" spans="1:2" x14ac:dyDescent="0.15">
      <c r="A706" t="s">
        <v>777</v>
      </c>
      <c r="B706" t="s">
        <v>3480</v>
      </c>
    </row>
    <row r="707" spans="1:2" x14ac:dyDescent="0.15">
      <c r="A707" t="s">
        <v>778</v>
      </c>
      <c r="B707" t="s">
        <v>3481</v>
      </c>
    </row>
    <row r="708" spans="1:2" x14ac:dyDescent="0.15">
      <c r="A708" t="s">
        <v>779</v>
      </c>
      <c r="B708" t="s">
        <v>3482</v>
      </c>
    </row>
    <row r="709" spans="1:2" x14ac:dyDescent="0.15">
      <c r="A709" t="s">
        <v>780</v>
      </c>
      <c r="B709" t="s">
        <v>3483</v>
      </c>
    </row>
    <row r="710" spans="1:2" x14ac:dyDescent="0.15">
      <c r="A710" t="s">
        <v>781</v>
      </c>
      <c r="B710" t="s">
        <v>3484</v>
      </c>
    </row>
    <row r="711" spans="1:2" x14ac:dyDescent="0.15">
      <c r="A711" t="s">
        <v>782</v>
      </c>
      <c r="B711" t="s">
        <v>3485</v>
      </c>
    </row>
    <row r="712" spans="1:2" x14ac:dyDescent="0.15">
      <c r="A712" t="s">
        <v>783</v>
      </c>
      <c r="B712" t="s">
        <v>3486</v>
      </c>
    </row>
    <row r="713" spans="1:2" x14ac:dyDescent="0.15">
      <c r="A713" t="s">
        <v>784</v>
      </c>
      <c r="B713" t="s">
        <v>3487</v>
      </c>
    </row>
    <row r="714" spans="1:2" x14ac:dyDescent="0.15">
      <c r="A714" t="s">
        <v>785</v>
      </c>
      <c r="B714" t="s">
        <v>3488</v>
      </c>
    </row>
    <row r="715" spans="1:2" x14ac:dyDescent="0.15">
      <c r="A715" t="s">
        <v>786</v>
      </c>
      <c r="B715" t="s">
        <v>3317</v>
      </c>
    </row>
    <row r="716" spans="1:2" x14ac:dyDescent="0.15">
      <c r="A716" t="s">
        <v>787</v>
      </c>
      <c r="B716" t="s">
        <v>3319</v>
      </c>
    </row>
    <row r="717" spans="1:2" x14ac:dyDescent="0.15">
      <c r="A717" t="s">
        <v>788</v>
      </c>
      <c r="B717" t="s">
        <v>3489</v>
      </c>
    </row>
    <row r="718" spans="1:2" x14ac:dyDescent="0.15">
      <c r="A718" t="s">
        <v>789</v>
      </c>
      <c r="B718" t="s">
        <v>3490</v>
      </c>
    </row>
    <row r="719" spans="1:2" x14ac:dyDescent="0.15">
      <c r="A719" t="s">
        <v>790</v>
      </c>
      <c r="B719" t="s">
        <v>3491</v>
      </c>
    </row>
    <row r="721" spans="1:2" x14ac:dyDescent="0.15">
      <c r="A721" t="s">
        <v>791</v>
      </c>
      <c r="B721" t="s">
        <v>3328</v>
      </c>
    </row>
    <row r="722" spans="1:2" x14ac:dyDescent="0.15">
      <c r="A722" t="s">
        <v>792</v>
      </c>
      <c r="B722" t="s">
        <v>3492</v>
      </c>
    </row>
    <row r="723" spans="1:2" x14ac:dyDescent="0.15">
      <c r="A723" t="s">
        <v>793</v>
      </c>
      <c r="B723" t="s">
        <v>3329</v>
      </c>
    </row>
    <row r="724" spans="1:2" x14ac:dyDescent="0.15">
      <c r="A724" t="s">
        <v>794</v>
      </c>
      <c r="B724" t="s">
        <v>3325</v>
      </c>
    </row>
    <row r="725" spans="1:2" x14ac:dyDescent="0.15">
      <c r="A725" t="s">
        <v>795</v>
      </c>
      <c r="B725" t="s">
        <v>3271</v>
      </c>
    </row>
    <row r="726" spans="1:2" x14ac:dyDescent="0.15">
      <c r="A726" t="s">
        <v>796</v>
      </c>
      <c r="B726" t="s">
        <v>3493</v>
      </c>
    </row>
    <row r="727" spans="1:2" x14ac:dyDescent="0.15">
      <c r="A727" t="s">
        <v>797</v>
      </c>
      <c r="B727" t="s">
        <v>3494</v>
      </c>
    </row>
    <row r="728" spans="1:2" x14ac:dyDescent="0.15">
      <c r="A728" t="s">
        <v>798</v>
      </c>
      <c r="B728" t="s">
        <v>3346</v>
      </c>
    </row>
    <row r="730" spans="1:2" x14ac:dyDescent="0.15">
      <c r="A730" t="s">
        <v>799</v>
      </c>
      <c r="B730" t="s">
        <v>3495</v>
      </c>
    </row>
    <row r="731" spans="1:2" x14ac:dyDescent="0.15">
      <c r="A731" t="s">
        <v>800</v>
      </c>
      <c r="B731" t="s">
        <v>3496</v>
      </c>
    </row>
    <row r="732" spans="1:2" x14ac:dyDescent="0.15">
      <c r="A732" t="s">
        <v>801</v>
      </c>
      <c r="B732" t="s">
        <v>3497</v>
      </c>
    </row>
    <row r="733" spans="1:2" x14ac:dyDescent="0.15">
      <c r="A733" t="s">
        <v>802</v>
      </c>
      <c r="B733" t="s">
        <v>3498</v>
      </c>
    </row>
    <row r="734" spans="1:2" x14ac:dyDescent="0.15">
      <c r="A734" t="s">
        <v>803</v>
      </c>
      <c r="B734" t="s">
        <v>3499</v>
      </c>
    </row>
    <row r="735" spans="1:2" x14ac:dyDescent="0.15">
      <c r="A735" t="s">
        <v>804</v>
      </c>
      <c r="B735" t="s">
        <v>3500</v>
      </c>
    </row>
    <row r="736" spans="1:2" x14ac:dyDescent="0.15">
      <c r="A736" t="s">
        <v>805</v>
      </c>
      <c r="B736" t="s">
        <v>3368</v>
      </c>
    </row>
    <row r="737" spans="1:2" x14ac:dyDescent="0.15">
      <c r="A737" t="s">
        <v>806</v>
      </c>
      <c r="B737" t="s">
        <v>3501</v>
      </c>
    </row>
    <row r="738" spans="1:2" x14ac:dyDescent="0.15">
      <c r="A738" t="s">
        <v>807</v>
      </c>
      <c r="B738" t="s">
        <v>3502</v>
      </c>
    </row>
    <row r="739" spans="1:2" x14ac:dyDescent="0.15">
      <c r="A739" t="s">
        <v>808</v>
      </c>
      <c r="B739" t="s">
        <v>3503</v>
      </c>
    </row>
    <row r="740" spans="1:2" x14ac:dyDescent="0.15">
      <c r="A740" t="s">
        <v>809</v>
      </c>
      <c r="B740" t="s">
        <v>3504</v>
      </c>
    </row>
    <row r="741" spans="1:2" x14ac:dyDescent="0.15">
      <c r="A741" t="s">
        <v>810</v>
      </c>
      <c r="B741" t="s">
        <v>3505</v>
      </c>
    </row>
    <row r="742" spans="1:2" x14ac:dyDescent="0.15">
      <c r="A742" t="s">
        <v>811</v>
      </c>
      <c r="B742" t="s">
        <v>3506</v>
      </c>
    </row>
    <row r="744" spans="1:2" x14ac:dyDescent="0.15">
      <c r="A744" t="s">
        <v>812</v>
      </c>
      <c r="B744" t="s">
        <v>3507</v>
      </c>
    </row>
    <row r="745" spans="1:2" x14ac:dyDescent="0.15">
      <c r="A745" t="s">
        <v>813</v>
      </c>
      <c r="B745" t="s">
        <v>3508</v>
      </c>
    </row>
    <row r="746" spans="1:2" x14ac:dyDescent="0.15">
      <c r="A746" t="s">
        <v>814</v>
      </c>
      <c r="B746" t="s">
        <v>3509</v>
      </c>
    </row>
    <row r="747" spans="1:2" x14ac:dyDescent="0.15">
      <c r="A747" t="s">
        <v>815</v>
      </c>
      <c r="B747" t="s">
        <v>3510</v>
      </c>
    </row>
    <row r="748" spans="1:2" x14ac:dyDescent="0.15">
      <c r="A748" t="s">
        <v>816</v>
      </c>
      <c r="B748" t="s">
        <v>3511</v>
      </c>
    </row>
    <row r="749" spans="1:2" x14ac:dyDescent="0.15">
      <c r="A749" t="s">
        <v>817</v>
      </c>
      <c r="B749" t="s">
        <v>3512</v>
      </c>
    </row>
    <row r="750" spans="1:2" x14ac:dyDescent="0.15">
      <c r="A750" t="s">
        <v>818</v>
      </c>
      <c r="B750" t="s">
        <v>3513</v>
      </c>
    </row>
    <row r="751" spans="1:2" x14ac:dyDescent="0.15">
      <c r="A751" t="s">
        <v>819</v>
      </c>
      <c r="B751" t="s">
        <v>3514</v>
      </c>
    </row>
    <row r="752" spans="1:2" x14ac:dyDescent="0.15">
      <c r="A752" t="s">
        <v>820</v>
      </c>
      <c r="B752" t="s">
        <v>3515</v>
      </c>
    </row>
    <row r="753" spans="1:2" x14ac:dyDescent="0.15">
      <c r="A753" t="s">
        <v>821</v>
      </c>
      <c r="B753" t="s">
        <v>3516</v>
      </c>
    </row>
    <row r="754" spans="1:2" x14ac:dyDescent="0.15">
      <c r="A754" t="s">
        <v>822</v>
      </c>
      <c r="B754" t="s">
        <v>3517</v>
      </c>
    </row>
    <row r="755" spans="1:2" x14ac:dyDescent="0.15">
      <c r="A755" t="s">
        <v>823</v>
      </c>
      <c r="B755" t="s">
        <v>3518</v>
      </c>
    </row>
    <row r="756" spans="1:2" x14ac:dyDescent="0.15">
      <c r="A756" t="s">
        <v>824</v>
      </c>
      <c r="B756" t="s">
        <v>3519</v>
      </c>
    </row>
    <row r="757" spans="1:2" x14ac:dyDescent="0.15">
      <c r="A757" t="s">
        <v>825</v>
      </c>
      <c r="B757" t="s">
        <v>3520</v>
      </c>
    </row>
    <row r="758" spans="1:2" x14ac:dyDescent="0.15">
      <c r="A758" t="s">
        <v>826</v>
      </c>
      <c r="B758" t="s">
        <v>3521</v>
      </c>
    </row>
    <row r="759" spans="1:2" x14ac:dyDescent="0.15">
      <c r="A759" t="s">
        <v>827</v>
      </c>
      <c r="B759" t="s">
        <v>3522</v>
      </c>
    </row>
    <row r="761" spans="1:2" x14ac:dyDescent="0.15">
      <c r="A761" t="s">
        <v>828</v>
      </c>
      <c r="B761" t="s">
        <v>3523</v>
      </c>
    </row>
    <row r="762" spans="1:2" x14ac:dyDescent="0.15">
      <c r="A762" t="s">
        <v>829</v>
      </c>
      <c r="B762" t="s">
        <v>3524</v>
      </c>
    </row>
    <row r="763" spans="1:2" x14ac:dyDescent="0.15">
      <c r="A763" t="s">
        <v>830</v>
      </c>
      <c r="B763" t="s">
        <v>3525</v>
      </c>
    </row>
    <row r="764" spans="1:2" x14ac:dyDescent="0.15">
      <c r="A764" t="s">
        <v>831</v>
      </c>
      <c r="B764" t="s">
        <v>3526</v>
      </c>
    </row>
    <row r="765" spans="1:2" x14ac:dyDescent="0.15">
      <c r="A765" t="s">
        <v>832</v>
      </c>
      <c r="B765" t="s">
        <v>3527</v>
      </c>
    </row>
    <row r="766" spans="1:2" x14ac:dyDescent="0.15">
      <c r="A766" t="s">
        <v>833</v>
      </c>
      <c r="B766" t="s">
        <v>3528</v>
      </c>
    </row>
    <row r="767" spans="1:2" x14ac:dyDescent="0.15">
      <c r="A767" t="s">
        <v>834</v>
      </c>
      <c r="B767" t="s">
        <v>3529</v>
      </c>
    </row>
    <row r="768" spans="1:2" x14ac:dyDescent="0.15">
      <c r="A768" t="s">
        <v>835</v>
      </c>
      <c r="B768" t="s">
        <v>3530</v>
      </c>
    </row>
    <row r="769" spans="1:2" x14ac:dyDescent="0.15">
      <c r="A769" t="s">
        <v>836</v>
      </c>
      <c r="B769" t="s">
        <v>3531</v>
      </c>
    </row>
    <row r="770" spans="1:2" x14ac:dyDescent="0.15">
      <c r="A770" t="s">
        <v>837</v>
      </c>
      <c r="B770" t="s">
        <v>3532</v>
      </c>
    </row>
    <row r="771" spans="1:2" x14ac:dyDescent="0.15">
      <c r="A771" t="s">
        <v>838</v>
      </c>
      <c r="B771" t="s">
        <v>3533</v>
      </c>
    </row>
    <row r="772" spans="1:2" x14ac:dyDescent="0.15">
      <c r="A772" t="s">
        <v>839</v>
      </c>
      <c r="B772" t="s">
        <v>3534</v>
      </c>
    </row>
    <row r="773" spans="1:2" x14ac:dyDescent="0.15">
      <c r="A773" t="s">
        <v>840</v>
      </c>
      <c r="B773" t="s">
        <v>3535</v>
      </c>
    </row>
    <row r="774" spans="1:2" x14ac:dyDescent="0.15">
      <c r="A774" t="s">
        <v>841</v>
      </c>
      <c r="B774" t="s">
        <v>3536</v>
      </c>
    </row>
    <row r="775" spans="1:2" x14ac:dyDescent="0.15">
      <c r="A775" t="s">
        <v>842</v>
      </c>
      <c r="B775" t="s">
        <v>3537</v>
      </c>
    </row>
    <row r="776" spans="1:2" x14ac:dyDescent="0.15">
      <c r="A776" t="s">
        <v>843</v>
      </c>
      <c r="B776" t="s">
        <v>3538</v>
      </c>
    </row>
    <row r="777" spans="1:2" x14ac:dyDescent="0.15">
      <c r="A777" t="s">
        <v>844</v>
      </c>
      <c r="B777" t="s">
        <v>3539</v>
      </c>
    </row>
    <row r="778" spans="1:2" x14ac:dyDescent="0.15">
      <c r="A778" t="s">
        <v>845</v>
      </c>
      <c r="B778" t="s">
        <v>3540</v>
      </c>
    </row>
    <row r="779" spans="1:2" x14ac:dyDescent="0.15">
      <c r="A779" t="s">
        <v>846</v>
      </c>
      <c r="B779" t="s">
        <v>3541</v>
      </c>
    </row>
    <row r="780" spans="1:2" x14ac:dyDescent="0.15">
      <c r="A780" t="s">
        <v>847</v>
      </c>
      <c r="B780" t="s">
        <v>3542</v>
      </c>
    </row>
    <row r="782" spans="1:2" x14ac:dyDescent="0.15">
      <c r="A782" t="s">
        <v>848</v>
      </c>
      <c r="B782" t="s">
        <v>3543</v>
      </c>
    </row>
    <row r="783" spans="1:2" x14ac:dyDescent="0.15">
      <c r="A783" t="s">
        <v>849</v>
      </c>
      <c r="B783" t="s">
        <v>3544</v>
      </c>
    </row>
    <row r="784" spans="1:2" x14ac:dyDescent="0.15">
      <c r="A784" t="s">
        <v>850</v>
      </c>
      <c r="B784" t="s">
        <v>3545</v>
      </c>
    </row>
    <row r="785" spans="1:2" x14ac:dyDescent="0.15">
      <c r="A785" t="s">
        <v>851</v>
      </c>
      <c r="B785" t="s">
        <v>3546</v>
      </c>
    </row>
    <row r="786" spans="1:2" x14ac:dyDescent="0.15">
      <c r="A786" t="s">
        <v>852</v>
      </c>
      <c r="B786" t="s">
        <v>3547</v>
      </c>
    </row>
    <row r="787" spans="1:2" x14ac:dyDescent="0.15">
      <c r="A787" t="s">
        <v>853</v>
      </c>
      <c r="B787" t="s">
        <v>3548</v>
      </c>
    </row>
    <row r="788" spans="1:2" x14ac:dyDescent="0.15">
      <c r="A788" t="s">
        <v>854</v>
      </c>
      <c r="B788" t="s">
        <v>3549</v>
      </c>
    </row>
    <row r="789" spans="1:2" x14ac:dyDescent="0.15">
      <c r="A789" t="s">
        <v>855</v>
      </c>
      <c r="B789" t="s">
        <v>3550</v>
      </c>
    </row>
    <row r="791" spans="1:2" x14ac:dyDescent="0.15">
      <c r="B791" t="s">
        <v>3551</v>
      </c>
    </row>
    <row r="793" spans="1:2" x14ac:dyDescent="0.15">
      <c r="A793" t="s">
        <v>856</v>
      </c>
      <c r="B793" t="s">
        <v>3552</v>
      </c>
    </row>
    <row r="794" spans="1:2" x14ac:dyDescent="0.15">
      <c r="A794" t="s">
        <v>857</v>
      </c>
      <c r="B794" t="s">
        <v>3553</v>
      </c>
    </row>
    <row r="795" spans="1:2" x14ac:dyDescent="0.15">
      <c r="A795" t="s">
        <v>858</v>
      </c>
      <c r="B795" t="s">
        <v>3554</v>
      </c>
    </row>
    <row r="796" spans="1:2" x14ac:dyDescent="0.15">
      <c r="A796" t="s">
        <v>859</v>
      </c>
      <c r="B796" t="s">
        <v>3555</v>
      </c>
    </row>
    <row r="797" spans="1:2" x14ac:dyDescent="0.15">
      <c r="A797" t="s">
        <v>860</v>
      </c>
      <c r="B797" t="s">
        <v>3556</v>
      </c>
    </row>
    <row r="798" spans="1:2" x14ac:dyDescent="0.15">
      <c r="A798" t="s">
        <v>861</v>
      </c>
      <c r="B798" t="s">
        <v>3557</v>
      </c>
    </row>
    <row r="799" spans="1:2" x14ac:dyDescent="0.15">
      <c r="A799" t="s">
        <v>862</v>
      </c>
      <c r="B799" t="s">
        <v>3558</v>
      </c>
    </row>
    <row r="800" spans="1:2" x14ac:dyDescent="0.15">
      <c r="A800" t="s">
        <v>863</v>
      </c>
      <c r="B800" t="s">
        <v>3559</v>
      </c>
    </row>
    <row r="801" spans="1:2" x14ac:dyDescent="0.15">
      <c r="A801" t="s">
        <v>864</v>
      </c>
      <c r="B801" t="s">
        <v>3560</v>
      </c>
    </row>
    <row r="803" spans="1:2" x14ac:dyDescent="0.15">
      <c r="A803" t="s">
        <v>865</v>
      </c>
      <c r="B803" t="s">
        <v>3561</v>
      </c>
    </row>
    <row r="804" spans="1:2" x14ac:dyDescent="0.15">
      <c r="A804" t="s">
        <v>866</v>
      </c>
      <c r="B804" t="s">
        <v>3562</v>
      </c>
    </row>
    <row r="805" spans="1:2" x14ac:dyDescent="0.15">
      <c r="A805" t="s">
        <v>867</v>
      </c>
      <c r="B805" t="s">
        <v>3563</v>
      </c>
    </row>
    <row r="806" spans="1:2" x14ac:dyDescent="0.15">
      <c r="A806" t="s">
        <v>868</v>
      </c>
      <c r="B806" t="s">
        <v>3564</v>
      </c>
    </row>
    <row r="807" spans="1:2" x14ac:dyDescent="0.15">
      <c r="A807" t="s">
        <v>869</v>
      </c>
      <c r="B807" t="s">
        <v>3565</v>
      </c>
    </row>
    <row r="808" spans="1:2" x14ac:dyDescent="0.15">
      <c r="A808" t="s">
        <v>870</v>
      </c>
      <c r="B808" t="s">
        <v>3566</v>
      </c>
    </row>
    <row r="809" spans="1:2" x14ac:dyDescent="0.15">
      <c r="A809" t="s">
        <v>871</v>
      </c>
      <c r="B809" t="s">
        <v>3567</v>
      </c>
    </row>
    <row r="810" spans="1:2" x14ac:dyDescent="0.15">
      <c r="A810" t="s">
        <v>872</v>
      </c>
      <c r="B810" t="s">
        <v>3568</v>
      </c>
    </row>
    <row r="811" spans="1:2" x14ac:dyDescent="0.15">
      <c r="A811" t="s">
        <v>873</v>
      </c>
      <c r="B811" t="s">
        <v>3569</v>
      </c>
    </row>
    <row r="812" spans="1:2" x14ac:dyDescent="0.15">
      <c r="A812" t="s">
        <v>874</v>
      </c>
      <c r="B812" t="s">
        <v>3570</v>
      </c>
    </row>
    <row r="813" spans="1:2" x14ac:dyDescent="0.15">
      <c r="A813" t="s">
        <v>875</v>
      </c>
      <c r="B813" t="s">
        <v>3571</v>
      </c>
    </row>
    <row r="814" spans="1:2" x14ac:dyDescent="0.15">
      <c r="A814" t="s">
        <v>876</v>
      </c>
      <c r="B814" t="s">
        <v>3572</v>
      </c>
    </row>
    <row r="815" spans="1:2" x14ac:dyDescent="0.15">
      <c r="A815" t="s">
        <v>877</v>
      </c>
      <c r="B815" t="s">
        <v>3573</v>
      </c>
    </row>
    <row r="816" spans="1:2" x14ac:dyDescent="0.15">
      <c r="A816" t="s">
        <v>878</v>
      </c>
      <c r="B816" t="s">
        <v>3574</v>
      </c>
    </row>
    <row r="817" spans="1:2" x14ac:dyDescent="0.15">
      <c r="A817" t="s">
        <v>879</v>
      </c>
      <c r="B817" t="s">
        <v>3575</v>
      </c>
    </row>
    <row r="818" spans="1:2" x14ac:dyDescent="0.15">
      <c r="A818" t="s">
        <v>880</v>
      </c>
      <c r="B818" t="s">
        <v>3576</v>
      </c>
    </row>
    <row r="819" spans="1:2" x14ac:dyDescent="0.15">
      <c r="A819" t="s">
        <v>881</v>
      </c>
      <c r="B819" t="s">
        <v>3577</v>
      </c>
    </row>
    <row r="820" spans="1:2" x14ac:dyDescent="0.15">
      <c r="A820" t="s">
        <v>882</v>
      </c>
      <c r="B820" t="s">
        <v>3578</v>
      </c>
    </row>
    <row r="821" spans="1:2" x14ac:dyDescent="0.15">
      <c r="A821" t="s">
        <v>883</v>
      </c>
      <c r="B821" t="s">
        <v>3579</v>
      </c>
    </row>
    <row r="822" spans="1:2" x14ac:dyDescent="0.15">
      <c r="A822" t="s">
        <v>884</v>
      </c>
      <c r="B822" t="s">
        <v>3580</v>
      </c>
    </row>
    <row r="823" spans="1:2" x14ac:dyDescent="0.15">
      <c r="A823" t="s">
        <v>885</v>
      </c>
      <c r="B823" t="s">
        <v>3581</v>
      </c>
    </row>
    <row r="824" spans="1:2" x14ac:dyDescent="0.15">
      <c r="A824" t="s">
        <v>886</v>
      </c>
      <c r="B824" t="s">
        <v>3580</v>
      </c>
    </row>
    <row r="825" spans="1:2" x14ac:dyDescent="0.15">
      <c r="A825" t="s">
        <v>887</v>
      </c>
      <c r="B825" t="s">
        <v>3582</v>
      </c>
    </row>
    <row r="826" spans="1:2" x14ac:dyDescent="0.15">
      <c r="A826" t="s">
        <v>888</v>
      </c>
      <c r="B826" t="s">
        <v>3583</v>
      </c>
    </row>
    <row r="827" spans="1:2" x14ac:dyDescent="0.15">
      <c r="A827" t="s">
        <v>889</v>
      </c>
      <c r="B827" t="s">
        <v>3584</v>
      </c>
    </row>
    <row r="828" spans="1:2" x14ac:dyDescent="0.15">
      <c r="A828" t="s">
        <v>890</v>
      </c>
      <c r="B828" t="s">
        <v>3585</v>
      </c>
    </row>
    <row r="829" spans="1:2" x14ac:dyDescent="0.15">
      <c r="A829" t="s">
        <v>891</v>
      </c>
      <c r="B829" t="s">
        <v>3586</v>
      </c>
    </row>
    <row r="830" spans="1:2" x14ac:dyDescent="0.15">
      <c r="A830" t="s">
        <v>892</v>
      </c>
      <c r="B830" t="s">
        <v>3587</v>
      </c>
    </row>
    <row r="831" spans="1:2" x14ac:dyDescent="0.15">
      <c r="A831" t="s">
        <v>893</v>
      </c>
      <c r="B831" t="s">
        <v>3588</v>
      </c>
    </row>
    <row r="832" spans="1:2" x14ac:dyDescent="0.15">
      <c r="A832" t="s">
        <v>894</v>
      </c>
      <c r="B832" t="s">
        <v>3589</v>
      </c>
    </row>
    <row r="833" spans="1:2" x14ac:dyDescent="0.15">
      <c r="A833" t="s">
        <v>895</v>
      </c>
      <c r="B833" t="s">
        <v>3590</v>
      </c>
    </row>
    <row r="834" spans="1:2" x14ac:dyDescent="0.15">
      <c r="A834" t="s">
        <v>896</v>
      </c>
      <c r="B834" t="s">
        <v>3591</v>
      </c>
    </row>
    <row r="835" spans="1:2" x14ac:dyDescent="0.15">
      <c r="A835" t="s">
        <v>897</v>
      </c>
      <c r="B835" t="s">
        <v>3592</v>
      </c>
    </row>
    <row r="836" spans="1:2" x14ac:dyDescent="0.15">
      <c r="A836" t="s">
        <v>898</v>
      </c>
      <c r="B836" t="s">
        <v>3593</v>
      </c>
    </row>
    <row r="837" spans="1:2" x14ac:dyDescent="0.15">
      <c r="A837" t="s">
        <v>899</v>
      </c>
      <c r="B837" t="s">
        <v>3588</v>
      </c>
    </row>
    <row r="838" spans="1:2" x14ac:dyDescent="0.15">
      <c r="A838" t="s">
        <v>900</v>
      </c>
      <c r="B838" t="s">
        <v>3589</v>
      </c>
    </row>
    <row r="839" spans="1:2" x14ac:dyDescent="0.15">
      <c r="A839" t="s">
        <v>901</v>
      </c>
      <c r="B839" t="s">
        <v>3594</v>
      </c>
    </row>
    <row r="841" spans="1:2" x14ac:dyDescent="0.15">
      <c r="A841" t="s">
        <v>902</v>
      </c>
      <c r="B841" t="s">
        <v>3595</v>
      </c>
    </row>
    <row r="842" spans="1:2" x14ac:dyDescent="0.15">
      <c r="A842" t="s">
        <v>903</v>
      </c>
      <c r="B842" t="s">
        <v>3588</v>
      </c>
    </row>
    <row r="843" spans="1:2" x14ac:dyDescent="0.15">
      <c r="A843" t="s">
        <v>904</v>
      </c>
      <c r="B843" t="s">
        <v>3589</v>
      </c>
    </row>
    <row r="844" spans="1:2" x14ac:dyDescent="0.15">
      <c r="A844" t="s">
        <v>905</v>
      </c>
      <c r="B844" t="s">
        <v>3596</v>
      </c>
    </row>
    <row r="845" spans="1:2" x14ac:dyDescent="0.15">
      <c r="A845" t="s">
        <v>906</v>
      </c>
      <c r="B845" t="s">
        <v>3597</v>
      </c>
    </row>
    <row r="846" spans="1:2" x14ac:dyDescent="0.15">
      <c r="A846" t="s">
        <v>907</v>
      </c>
      <c r="B846" t="s">
        <v>3598</v>
      </c>
    </row>
    <row r="847" spans="1:2" x14ac:dyDescent="0.15">
      <c r="A847" t="s">
        <v>908</v>
      </c>
      <c r="B847" t="s">
        <v>3599</v>
      </c>
    </row>
    <row r="848" spans="1:2" x14ac:dyDescent="0.15">
      <c r="A848" t="s">
        <v>909</v>
      </c>
      <c r="B848" t="s">
        <v>3600</v>
      </c>
    </row>
    <row r="849" spans="1:2" x14ac:dyDescent="0.15">
      <c r="A849" t="s">
        <v>910</v>
      </c>
      <c r="B849" t="s">
        <v>3601</v>
      </c>
    </row>
    <row r="850" spans="1:2" x14ac:dyDescent="0.15">
      <c r="A850" t="s">
        <v>911</v>
      </c>
      <c r="B850" t="s">
        <v>3602</v>
      </c>
    </row>
    <row r="851" spans="1:2" x14ac:dyDescent="0.15">
      <c r="A851" t="s">
        <v>912</v>
      </c>
      <c r="B851" t="s">
        <v>3603</v>
      </c>
    </row>
    <row r="852" spans="1:2" x14ac:dyDescent="0.15">
      <c r="A852" t="s">
        <v>913</v>
      </c>
      <c r="B852" t="s">
        <v>3604</v>
      </c>
    </row>
    <row r="853" spans="1:2" x14ac:dyDescent="0.15">
      <c r="A853" t="s">
        <v>914</v>
      </c>
      <c r="B853" t="s">
        <v>3605</v>
      </c>
    </row>
    <row r="854" spans="1:2" x14ac:dyDescent="0.15">
      <c r="A854" t="s">
        <v>915</v>
      </c>
      <c r="B854" t="s">
        <v>3606</v>
      </c>
    </row>
    <row r="855" spans="1:2" x14ac:dyDescent="0.15">
      <c r="A855" t="s">
        <v>916</v>
      </c>
      <c r="B855" t="s">
        <v>3607</v>
      </c>
    </row>
    <row r="856" spans="1:2" x14ac:dyDescent="0.15">
      <c r="A856" t="s">
        <v>917</v>
      </c>
      <c r="B856" t="s">
        <v>3608</v>
      </c>
    </row>
    <row r="857" spans="1:2" x14ac:dyDescent="0.15">
      <c r="A857" t="s">
        <v>918</v>
      </c>
      <c r="B857" t="s">
        <v>3609</v>
      </c>
    </row>
    <row r="858" spans="1:2" x14ac:dyDescent="0.15">
      <c r="A858" t="s">
        <v>919</v>
      </c>
      <c r="B858" t="s">
        <v>3610</v>
      </c>
    </row>
    <row r="859" spans="1:2" x14ac:dyDescent="0.15">
      <c r="A859" t="s">
        <v>920</v>
      </c>
      <c r="B859" t="s">
        <v>3611</v>
      </c>
    </row>
    <row r="860" spans="1:2" x14ac:dyDescent="0.15">
      <c r="A860" t="s">
        <v>921</v>
      </c>
      <c r="B860" t="s">
        <v>3612</v>
      </c>
    </row>
    <row r="861" spans="1:2" x14ac:dyDescent="0.15">
      <c r="A861" t="s">
        <v>922</v>
      </c>
      <c r="B861" t="s">
        <v>3613</v>
      </c>
    </row>
    <row r="862" spans="1:2" x14ac:dyDescent="0.15">
      <c r="A862" t="s">
        <v>923</v>
      </c>
      <c r="B862" t="s">
        <v>3614</v>
      </c>
    </row>
    <row r="863" spans="1:2" x14ac:dyDescent="0.15">
      <c r="A863" t="s">
        <v>924</v>
      </c>
      <c r="B863" t="s">
        <v>3615</v>
      </c>
    </row>
    <row r="864" spans="1:2" x14ac:dyDescent="0.15">
      <c r="A864" t="s">
        <v>925</v>
      </c>
      <c r="B864" t="s">
        <v>3616</v>
      </c>
    </row>
    <row r="865" spans="1:2" x14ac:dyDescent="0.15">
      <c r="A865" t="s">
        <v>926</v>
      </c>
      <c r="B865" t="s">
        <v>3617</v>
      </c>
    </row>
    <row r="866" spans="1:2" x14ac:dyDescent="0.15">
      <c r="A866" t="s">
        <v>927</v>
      </c>
      <c r="B866" t="s">
        <v>3618</v>
      </c>
    </row>
    <row r="867" spans="1:2" x14ac:dyDescent="0.15">
      <c r="A867" t="s">
        <v>928</v>
      </c>
      <c r="B867" t="s">
        <v>3619</v>
      </c>
    </row>
    <row r="868" spans="1:2" x14ac:dyDescent="0.15">
      <c r="A868" t="s">
        <v>929</v>
      </c>
      <c r="B868" t="s">
        <v>3620</v>
      </c>
    </row>
    <row r="869" spans="1:2" x14ac:dyDescent="0.15">
      <c r="A869" t="s">
        <v>930</v>
      </c>
      <c r="B869" t="s">
        <v>3621</v>
      </c>
    </row>
    <row r="870" spans="1:2" x14ac:dyDescent="0.15">
      <c r="A870" t="s">
        <v>931</v>
      </c>
      <c r="B870" t="s">
        <v>3622</v>
      </c>
    </row>
    <row r="872" spans="1:2" x14ac:dyDescent="0.15">
      <c r="A872" t="s">
        <v>932</v>
      </c>
      <c r="B872" t="s">
        <v>3623</v>
      </c>
    </row>
    <row r="873" spans="1:2" x14ac:dyDescent="0.15">
      <c r="A873" t="s">
        <v>933</v>
      </c>
      <c r="B873" t="s">
        <v>3624</v>
      </c>
    </row>
    <row r="874" spans="1:2" x14ac:dyDescent="0.15">
      <c r="A874" t="s">
        <v>934</v>
      </c>
      <c r="B874" t="s">
        <v>3625</v>
      </c>
    </row>
    <row r="875" spans="1:2" x14ac:dyDescent="0.15">
      <c r="A875" t="s">
        <v>935</v>
      </c>
      <c r="B875" t="s">
        <v>3626</v>
      </c>
    </row>
    <row r="876" spans="1:2" x14ac:dyDescent="0.15">
      <c r="A876" t="s">
        <v>936</v>
      </c>
      <c r="B876" t="s">
        <v>3627</v>
      </c>
    </row>
    <row r="877" spans="1:2" x14ac:dyDescent="0.15">
      <c r="A877" t="s">
        <v>937</v>
      </c>
      <c r="B877" t="s">
        <v>3628</v>
      </c>
    </row>
    <row r="878" spans="1:2" x14ac:dyDescent="0.15">
      <c r="A878" t="s">
        <v>938</v>
      </c>
      <c r="B878" t="s">
        <v>3629</v>
      </c>
    </row>
    <row r="879" spans="1:2" x14ac:dyDescent="0.15">
      <c r="A879" t="s">
        <v>939</v>
      </c>
      <c r="B879" t="s">
        <v>3630</v>
      </c>
    </row>
    <row r="880" spans="1:2" x14ac:dyDescent="0.15">
      <c r="A880" t="s">
        <v>940</v>
      </c>
      <c r="B880" t="s">
        <v>3631</v>
      </c>
    </row>
    <row r="881" spans="1:2" x14ac:dyDescent="0.15">
      <c r="A881" t="s">
        <v>941</v>
      </c>
      <c r="B881" t="s">
        <v>3632</v>
      </c>
    </row>
    <row r="882" spans="1:2" x14ac:dyDescent="0.15">
      <c r="A882" t="s">
        <v>942</v>
      </c>
      <c r="B882" t="s">
        <v>3633</v>
      </c>
    </row>
    <row r="883" spans="1:2" x14ac:dyDescent="0.15">
      <c r="A883" t="s">
        <v>943</v>
      </c>
      <c r="B883" t="s">
        <v>3634</v>
      </c>
    </row>
    <row r="884" spans="1:2" x14ac:dyDescent="0.15">
      <c r="A884" t="s">
        <v>944</v>
      </c>
      <c r="B884" t="s">
        <v>3635</v>
      </c>
    </row>
    <row r="885" spans="1:2" x14ac:dyDescent="0.15">
      <c r="A885" t="s">
        <v>945</v>
      </c>
      <c r="B885" t="s">
        <v>3636</v>
      </c>
    </row>
    <row r="887" spans="1:2" x14ac:dyDescent="0.15">
      <c r="A887" t="s">
        <v>946</v>
      </c>
      <c r="B887" t="s">
        <v>3637</v>
      </c>
    </row>
    <row r="888" spans="1:2" x14ac:dyDescent="0.15">
      <c r="A888" t="s">
        <v>947</v>
      </c>
      <c r="B888" t="s">
        <v>3638</v>
      </c>
    </row>
    <row r="889" spans="1:2" x14ac:dyDescent="0.15">
      <c r="A889" t="s">
        <v>948</v>
      </c>
      <c r="B889" t="s">
        <v>3639</v>
      </c>
    </row>
    <row r="890" spans="1:2" x14ac:dyDescent="0.15">
      <c r="A890" t="s">
        <v>949</v>
      </c>
      <c r="B890" t="s">
        <v>3640</v>
      </c>
    </row>
    <row r="891" spans="1:2" x14ac:dyDescent="0.15">
      <c r="A891" t="s">
        <v>950</v>
      </c>
      <c r="B891" t="s">
        <v>3641</v>
      </c>
    </row>
    <row r="892" spans="1:2" x14ac:dyDescent="0.15">
      <c r="A892" t="s">
        <v>951</v>
      </c>
      <c r="B892" t="s">
        <v>3642</v>
      </c>
    </row>
    <row r="893" spans="1:2" x14ac:dyDescent="0.15">
      <c r="A893" t="s">
        <v>952</v>
      </c>
      <c r="B893" t="s">
        <v>3643</v>
      </c>
    </row>
    <row r="894" spans="1:2" x14ac:dyDescent="0.15">
      <c r="A894" t="s">
        <v>953</v>
      </c>
      <c r="B894" t="s">
        <v>3644</v>
      </c>
    </row>
    <row r="895" spans="1:2" x14ac:dyDescent="0.15">
      <c r="A895" t="s">
        <v>954</v>
      </c>
      <c r="B895" t="s">
        <v>3645</v>
      </c>
    </row>
    <row r="896" spans="1:2" x14ac:dyDescent="0.15">
      <c r="A896" t="s">
        <v>955</v>
      </c>
      <c r="B896" t="s">
        <v>3646</v>
      </c>
    </row>
    <row r="897" spans="1:2" x14ac:dyDescent="0.15">
      <c r="A897" t="s">
        <v>956</v>
      </c>
      <c r="B897" t="s">
        <v>3647</v>
      </c>
    </row>
    <row r="898" spans="1:2" x14ac:dyDescent="0.15">
      <c r="A898" t="s">
        <v>957</v>
      </c>
      <c r="B898" t="s">
        <v>3648</v>
      </c>
    </row>
    <row r="899" spans="1:2" x14ac:dyDescent="0.15">
      <c r="A899" t="s">
        <v>958</v>
      </c>
      <c r="B899" t="s">
        <v>3649</v>
      </c>
    </row>
    <row r="900" spans="1:2" x14ac:dyDescent="0.15">
      <c r="A900" t="s">
        <v>959</v>
      </c>
      <c r="B900" t="s">
        <v>3650</v>
      </c>
    </row>
    <row r="901" spans="1:2" x14ac:dyDescent="0.15">
      <c r="A901" t="s">
        <v>960</v>
      </c>
      <c r="B901" t="s">
        <v>3651</v>
      </c>
    </row>
    <row r="902" spans="1:2" x14ac:dyDescent="0.15">
      <c r="A902" t="s">
        <v>961</v>
      </c>
      <c r="B902" t="s">
        <v>3652</v>
      </c>
    </row>
    <row r="903" spans="1:2" x14ac:dyDescent="0.15">
      <c r="A903" t="s">
        <v>962</v>
      </c>
      <c r="B903" t="s">
        <v>3653</v>
      </c>
    </row>
    <row r="904" spans="1:2" x14ac:dyDescent="0.15">
      <c r="A904" t="s">
        <v>963</v>
      </c>
      <c r="B904" t="s">
        <v>3654</v>
      </c>
    </row>
    <row r="905" spans="1:2" x14ac:dyDescent="0.15">
      <c r="A905" t="s">
        <v>964</v>
      </c>
      <c r="B905" t="s">
        <v>3655</v>
      </c>
    </row>
    <row r="906" spans="1:2" x14ac:dyDescent="0.15">
      <c r="A906" t="s">
        <v>965</v>
      </c>
      <c r="B906" t="s">
        <v>3656</v>
      </c>
    </row>
    <row r="907" spans="1:2" x14ac:dyDescent="0.15">
      <c r="A907" t="s">
        <v>966</v>
      </c>
      <c r="B907" t="s">
        <v>3657</v>
      </c>
    </row>
    <row r="908" spans="1:2" x14ac:dyDescent="0.15">
      <c r="A908" t="s">
        <v>967</v>
      </c>
      <c r="B908" t="s">
        <v>3658</v>
      </c>
    </row>
    <row r="910" spans="1:2" x14ac:dyDescent="0.15">
      <c r="A910" t="s">
        <v>968</v>
      </c>
      <c r="B910" t="s">
        <v>3659</v>
      </c>
    </row>
    <row r="911" spans="1:2" x14ac:dyDescent="0.15">
      <c r="A911" t="s">
        <v>969</v>
      </c>
      <c r="B911" t="s">
        <v>3660</v>
      </c>
    </row>
    <row r="912" spans="1:2" x14ac:dyDescent="0.15">
      <c r="A912" t="s">
        <v>970</v>
      </c>
      <c r="B912" t="s">
        <v>3661</v>
      </c>
    </row>
    <row r="913" spans="1:2" x14ac:dyDescent="0.15">
      <c r="A913" t="s">
        <v>971</v>
      </c>
      <c r="B913" t="s">
        <v>3662</v>
      </c>
    </row>
    <row r="914" spans="1:2" x14ac:dyDescent="0.15">
      <c r="A914" t="s">
        <v>972</v>
      </c>
      <c r="B914" t="s">
        <v>3663</v>
      </c>
    </row>
    <row r="915" spans="1:2" x14ac:dyDescent="0.15">
      <c r="A915" t="s">
        <v>973</v>
      </c>
      <c r="B915" t="s">
        <v>3664</v>
      </c>
    </row>
    <row r="916" spans="1:2" x14ac:dyDescent="0.15">
      <c r="A916" t="s">
        <v>974</v>
      </c>
      <c r="B916" t="s">
        <v>3665</v>
      </c>
    </row>
    <row r="917" spans="1:2" x14ac:dyDescent="0.15">
      <c r="A917" t="s">
        <v>975</v>
      </c>
      <c r="B917" t="s">
        <v>3666</v>
      </c>
    </row>
    <row r="918" spans="1:2" x14ac:dyDescent="0.15">
      <c r="A918" t="s">
        <v>976</v>
      </c>
      <c r="B918" t="s">
        <v>3667</v>
      </c>
    </row>
    <row r="919" spans="1:2" x14ac:dyDescent="0.15">
      <c r="A919" t="s">
        <v>977</v>
      </c>
      <c r="B919" t="s">
        <v>3668</v>
      </c>
    </row>
    <row r="920" spans="1:2" x14ac:dyDescent="0.15">
      <c r="A920" t="s">
        <v>978</v>
      </c>
      <c r="B920" t="s">
        <v>3669</v>
      </c>
    </row>
    <row r="921" spans="1:2" x14ac:dyDescent="0.15">
      <c r="A921" t="s">
        <v>979</v>
      </c>
      <c r="B921" t="s">
        <v>3670</v>
      </c>
    </row>
    <row r="922" spans="1:2" x14ac:dyDescent="0.15">
      <c r="A922" t="s">
        <v>980</v>
      </c>
      <c r="B922" t="s">
        <v>3671</v>
      </c>
    </row>
    <row r="923" spans="1:2" x14ac:dyDescent="0.15">
      <c r="A923" t="s">
        <v>981</v>
      </c>
      <c r="B923" t="s">
        <v>3672</v>
      </c>
    </row>
    <row r="924" spans="1:2" x14ac:dyDescent="0.15">
      <c r="A924" t="s">
        <v>982</v>
      </c>
      <c r="B924" t="s">
        <v>3673</v>
      </c>
    </row>
    <row r="925" spans="1:2" x14ac:dyDescent="0.15">
      <c r="A925" t="s">
        <v>983</v>
      </c>
      <c r="B925" t="s">
        <v>3674</v>
      </c>
    </row>
    <row r="927" spans="1:2" x14ac:dyDescent="0.15">
      <c r="A927" t="s">
        <v>984</v>
      </c>
      <c r="B927" t="s">
        <v>3675</v>
      </c>
    </row>
    <row r="928" spans="1:2" x14ac:dyDescent="0.15">
      <c r="A928" t="s">
        <v>985</v>
      </c>
      <c r="B928" t="s">
        <v>3676</v>
      </c>
    </row>
    <row r="929" spans="1:2" x14ac:dyDescent="0.15">
      <c r="A929" t="s">
        <v>986</v>
      </c>
      <c r="B929" t="s">
        <v>3677</v>
      </c>
    </row>
    <row r="930" spans="1:2" x14ac:dyDescent="0.15">
      <c r="A930" t="s">
        <v>987</v>
      </c>
      <c r="B930" t="s">
        <v>3678</v>
      </c>
    </row>
    <row r="932" spans="1:2" x14ac:dyDescent="0.15">
      <c r="A932" t="s">
        <v>988</v>
      </c>
      <c r="B932" t="s">
        <v>3679</v>
      </c>
    </row>
    <row r="933" spans="1:2" x14ac:dyDescent="0.15">
      <c r="A933" t="s">
        <v>989</v>
      </c>
      <c r="B933" t="s">
        <v>3680</v>
      </c>
    </row>
    <row r="934" spans="1:2" x14ac:dyDescent="0.15">
      <c r="A934" t="s">
        <v>990</v>
      </c>
      <c r="B934" t="s">
        <v>3681</v>
      </c>
    </row>
    <row r="935" spans="1:2" x14ac:dyDescent="0.15">
      <c r="A935" t="s">
        <v>991</v>
      </c>
      <c r="B935" t="s">
        <v>3682</v>
      </c>
    </row>
    <row r="936" spans="1:2" x14ac:dyDescent="0.15">
      <c r="A936" t="s">
        <v>992</v>
      </c>
      <c r="B936" t="s">
        <v>3683</v>
      </c>
    </row>
    <row r="937" spans="1:2" x14ac:dyDescent="0.15">
      <c r="A937" t="s">
        <v>993</v>
      </c>
      <c r="B937" t="s">
        <v>3684</v>
      </c>
    </row>
    <row r="938" spans="1:2" x14ac:dyDescent="0.15">
      <c r="A938" t="s">
        <v>994</v>
      </c>
      <c r="B938" t="s">
        <v>3685</v>
      </c>
    </row>
    <row r="939" spans="1:2" x14ac:dyDescent="0.15">
      <c r="A939" t="s">
        <v>995</v>
      </c>
      <c r="B939" t="s">
        <v>3686</v>
      </c>
    </row>
    <row r="940" spans="1:2" x14ac:dyDescent="0.15">
      <c r="A940" t="s">
        <v>996</v>
      </c>
      <c r="B940" t="s">
        <v>3687</v>
      </c>
    </row>
    <row r="941" spans="1:2" x14ac:dyDescent="0.15">
      <c r="A941" t="s">
        <v>997</v>
      </c>
      <c r="B941" t="s">
        <v>3688</v>
      </c>
    </row>
    <row r="942" spans="1:2" x14ac:dyDescent="0.15">
      <c r="A942" t="s">
        <v>998</v>
      </c>
      <c r="B942" t="s">
        <v>3689</v>
      </c>
    </row>
    <row r="943" spans="1:2" x14ac:dyDescent="0.15">
      <c r="A943" t="s">
        <v>999</v>
      </c>
      <c r="B943" t="s">
        <v>3690</v>
      </c>
    </row>
    <row r="944" spans="1:2" x14ac:dyDescent="0.15">
      <c r="A944" t="s">
        <v>1000</v>
      </c>
      <c r="B944" t="s">
        <v>3691</v>
      </c>
    </row>
    <row r="945" spans="1:2" x14ac:dyDescent="0.15">
      <c r="A945" t="s">
        <v>1001</v>
      </c>
      <c r="B945" t="s">
        <v>3692</v>
      </c>
    </row>
    <row r="946" spans="1:2" x14ac:dyDescent="0.15">
      <c r="A946" t="s">
        <v>1002</v>
      </c>
      <c r="B946" t="s">
        <v>3693</v>
      </c>
    </row>
    <row r="947" spans="1:2" x14ac:dyDescent="0.15">
      <c r="A947" t="s">
        <v>1003</v>
      </c>
      <c r="B947" t="s">
        <v>3694</v>
      </c>
    </row>
    <row r="948" spans="1:2" x14ac:dyDescent="0.15">
      <c r="A948" t="s">
        <v>1004</v>
      </c>
      <c r="B948" t="s">
        <v>3695</v>
      </c>
    </row>
    <row r="949" spans="1:2" x14ac:dyDescent="0.15">
      <c r="A949" t="s">
        <v>1005</v>
      </c>
      <c r="B949" t="s">
        <v>3696</v>
      </c>
    </row>
    <row r="951" spans="1:2" x14ac:dyDescent="0.15">
      <c r="A951" t="s">
        <v>1006</v>
      </c>
      <c r="B951" t="s">
        <v>3697</v>
      </c>
    </row>
    <row r="952" spans="1:2" x14ac:dyDescent="0.15">
      <c r="A952" t="s">
        <v>1007</v>
      </c>
      <c r="B952" t="s">
        <v>3697</v>
      </c>
    </row>
    <row r="953" spans="1:2" x14ac:dyDescent="0.15">
      <c r="A953" t="s">
        <v>1008</v>
      </c>
      <c r="B953" t="s">
        <v>3698</v>
      </c>
    </row>
    <row r="954" spans="1:2" x14ac:dyDescent="0.15">
      <c r="A954" t="s">
        <v>1009</v>
      </c>
      <c r="B954" t="s">
        <v>3699</v>
      </c>
    </row>
    <row r="955" spans="1:2" x14ac:dyDescent="0.15">
      <c r="A955" t="s">
        <v>1010</v>
      </c>
      <c r="B955" t="s">
        <v>3700</v>
      </c>
    </row>
    <row r="956" spans="1:2" x14ac:dyDescent="0.15">
      <c r="A956" t="s">
        <v>1011</v>
      </c>
      <c r="B956" t="s">
        <v>3701</v>
      </c>
    </row>
    <row r="957" spans="1:2" x14ac:dyDescent="0.15">
      <c r="A957" t="s">
        <v>1012</v>
      </c>
      <c r="B957" t="s">
        <v>3702</v>
      </c>
    </row>
    <row r="958" spans="1:2" x14ac:dyDescent="0.15">
      <c r="A958" t="s">
        <v>1013</v>
      </c>
      <c r="B958" t="s">
        <v>3703</v>
      </c>
    </row>
    <row r="959" spans="1:2" x14ac:dyDescent="0.15">
      <c r="A959" t="s">
        <v>1014</v>
      </c>
      <c r="B959" t="s">
        <v>3704</v>
      </c>
    </row>
    <row r="960" spans="1:2" x14ac:dyDescent="0.15">
      <c r="A960" t="s">
        <v>1015</v>
      </c>
      <c r="B960" t="s">
        <v>3705</v>
      </c>
    </row>
    <row r="962" spans="1:2" x14ac:dyDescent="0.15">
      <c r="A962" t="s">
        <v>1016</v>
      </c>
      <c r="B962" t="s">
        <v>3706</v>
      </c>
    </row>
    <row r="963" spans="1:2" x14ac:dyDescent="0.15">
      <c r="A963" t="s">
        <v>1017</v>
      </c>
      <c r="B963" t="s">
        <v>3707</v>
      </c>
    </row>
    <row r="964" spans="1:2" x14ac:dyDescent="0.15">
      <c r="A964" t="s">
        <v>1018</v>
      </c>
      <c r="B964" t="s">
        <v>3708</v>
      </c>
    </row>
    <row r="965" spans="1:2" x14ac:dyDescent="0.15">
      <c r="A965" t="s">
        <v>1019</v>
      </c>
      <c r="B965" t="s">
        <v>3709</v>
      </c>
    </row>
    <row r="966" spans="1:2" x14ac:dyDescent="0.15">
      <c r="A966" t="s">
        <v>1020</v>
      </c>
      <c r="B966" t="s">
        <v>3710</v>
      </c>
    </row>
    <row r="967" spans="1:2" x14ac:dyDescent="0.15">
      <c r="A967" t="s">
        <v>1021</v>
      </c>
      <c r="B967" t="s">
        <v>3711</v>
      </c>
    </row>
    <row r="968" spans="1:2" x14ac:dyDescent="0.15">
      <c r="A968" t="s">
        <v>1022</v>
      </c>
      <c r="B968" t="s">
        <v>3712</v>
      </c>
    </row>
    <row r="969" spans="1:2" x14ac:dyDescent="0.15">
      <c r="A969" t="s">
        <v>1023</v>
      </c>
      <c r="B969" t="s">
        <v>3713</v>
      </c>
    </row>
    <row r="970" spans="1:2" x14ac:dyDescent="0.15">
      <c r="A970" t="s">
        <v>1024</v>
      </c>
      <c r="B970" t="s">
        <v>3714</v>
      </c>
    </row>
    <row r="971" spans="1:2" x14ac:dyDescent="0.15">
      <c r="A971" t="s">
        <v>1025</v>
      </c>
      <c r="B971" t="s">
        <v>3715</v>
      </c>
    </row>
    <row r="972" spans="1:2" x14ac:dyDescent="0.15">
      <c r="A972" t="s">
        <v>1026</v>
      </c>
      <c r="B972" t="s">
        <v>3716</v>
      </c>
    </row>
    <row r="973" spans="1:2" x14ac:dyDescent="0.15">
      <c r="A973" t="s">
        <v>1027</v>
      </c>
      <c r="B973" t="s">
        <v>3717</v>
      </c>
    </row>
    <row r="974" spans="1:2" x14ac:dyDescent="0.15">
      <c r="A974" t="s">
        <v>1028</v>
      </c>
      <c r="B974" t="s">
        <v>3718</v>
      </c>
    </row>
    <row r="975" spans="1:2" x14ac:dyDescent="0.15">
      <c r="A975" t="s">
        <v>1029</v>
      </c>
      <c r="B975" t="s">
        <v>3580</v>
      </c>
    </row>
    <row r="976" spans="1:2" x14ac:dyDescent="0.15">
      <c r="A976" t="s">
        <v>1030</v>
      </c>
      <c r="B976" t="s">
        <v>3719</v>
      </c>
    </row>
    <row r="977" spans="1:2" x14ac:dyDescent="0.15">
      <c r="A977" t="s">
        <v>1031</v>
      </c>
      <c r="B977" t="s">
        <v>3595</v>
      </c>
    </row>
    <row r="978" spans="1:2" x14ac:dyDescent="0.15">
      <c r="A978" t="s">
        <v>1032</v>
      </c>
      <c r="B978" t="s">
        <v>3588</v>
      </c>
    </row>
    <row r="979" spans="1:2" x14ac:dyDescent="0.15">
      <c r="A979" t="s">
        <v>1033</v>
      </c>
      <c r="B979" t="s">
        <v>3589</v>
      </c>
    </row>
    <row r="980" spans="1:2" x14ac:dyDescent="0.15">
      <c r="A980" t="s">
        <v>1034</v>
      </c>
      <c r="B980" t="s">
        <v>3590</v>
      </c>
    </row>
    <row r="981" spans="1:2" x14ac:dyDescent="0.15">
      <c r="A981" t="s">
        <v>1035</v>
      </c>
      <c r="B981" t="s">
        <v>3591</v>
      </c>
    </row>
    <row r="982" spans="1:2" x14ac:dyDescent="0.15">
      <c r="A982" t="s">
        <v>1036</v>
      </c>
      <c r="B982" t="s">
        <v>3720</v>
      </c>
    </row>
    <row r="983" spans="1:2" x14ac:dyDescent="0.15">
      <c r="A983" t="s">
        <v>1037</v>
      </c>
      <c r="B983" t="s">
        <v>3721</v>
      </c>
    </row>
    <row r="984" spans="1:2" x14ac:dyDescent="0.15">
      <c r="A984" t="s">
        <v>1038</v>
      </c>
      <c r="B984" t="s">
        <v>3722</v>
      </c>
    </row>
    <row r="985" spans="1:2" x14ac:dyDescent="0.15">
      <c r="A985" t="s">
        <v>1039</v>
      </c>
      <c r="B985" t="s">
        <v>3723</v>
      </c>
    </row>
    <row r="986" spans="1:2" x14ac:dyDescent="0.15">
      <c r="A986" t="s">
        <v>1040</v>
      </c>
      <c r="B986" t="s">
        <v>3724</v>
      </c>
    </row>
    <row r="987" spans="1:2" x14ac:dyDescent="0.15">
      <c r="A987" t="s">
        <v>1041</v>
      </c>
      <c r="B987" t="s">
        <v>3725</v>
      </c>
    </row>
    <row r="989" spans="1:2" x14ac:dyDescent="0.15">
      <c r="A989" t="s">
        <v>1042</v>
      </c>
      <c r="B989" t="s">
        <v>3726</v>
      </c>
    </row>
    <row r="990" spans="1:2" x14ac:dyDescent="0.15">
      <c r="A990" t="s">
        <v>1043</v>
      </c>
      <c r="B990" t="s">
        <v>3727</v>
      </c>
    </row>
    <row r="991" spans="1:2" x14ac:dyDescent="0.15">
      <c r="A991" t="s">
        <v>1044</v>
      </c>
      <c r="B991" t="s">
        <v>3728</v>
      </c>
    </row>
    <row r="992" spans="1:2" x14ac:dyDescent="0.15">
      <c r="A992" t="s">
        <v>1045</v>
      </c>
      <c r="B992" t="s">
        <v>3729</v>
      </c>
    </row>
    <row r="993" spans="1:2" x14ac:dyDescent="0.15">
      <c r="A993" t="s">
        <v>1046</v>
      </c>
      <c r="B993" t="s">
        <v>3730</v>
      </c>
    </row>
    <row r="994" spans="1:2" x14ac:dyDescent="0.15">
      <c r="A994" t="s">
        <v>1047</v>
      </c>
      <c r="B994" t="s">
        <v>3731</v>
      </c>
    </row>
    <row r="995" spans="1:2" x14ac:dyDescent="0.15">
      <c r="A995" t="s">
        <v>1048</v>
      </c>
      <c r="B995" t="s">
        <v>3732</v>
      </c>
    </row>
    <row r="996" spans="1:2" x14ac:dyDescent="0.15">
      <c r="A996" t="s">
        <v>1049</v>
      </c>
      <c r="B996" t="s">
        <v>3733</v>
      </c>
    </row>
    <row r="997" spans="1:2" x14ac:dyDescent="0.15">
      <c r="A997" t="s">
        <v>1050</v>
      </c>
      <c r="B997" t="s">
        <v>3734</v>
      </c>
    </row>
    <row r="998" spans="1:2" x14ac:dyDescent="0.15">
      <c r="A998" t="s">
        <v>1051</v>
      </c>
      <c r="B998" t="s">
        <v>3735</v>
      </c>
    </row>
    <row r="999" spans="1:2" x14ac:dyDescent="0.15">
      <c r="A999" t="s">
        <v>1052</v>
      </c>
      <c r="B999" t="s">
        <v>3736</v>
      </c>
    </row>
    <row r="1000" spans="1:2" x14ac:dyDescent="0.15">
      <c r="A1000" t="s">
        <v>1053</v>
      </c>
      <c r="B1000" t="s">
        <v>3737</v>
      </c>
    </row>
    <row r="1001" spans="1:2" x14ac:dyDescent="0.15">
      <c r="A1001" t="s">
        <v>1054</v>
      </c>
      <c r="B1001" t="s">
        <v>3738</v>
      </c>
    </row>
    <row r="1002" spans="1:2" x14ac:dyDescent="0.15">
      <c r="A1002" t="s">
        <v>1055</v>
      </c>
      <c r="B1002" t="s">
        <v>3739</v>
      </c>
    </row>
    <row r="1003" spans="1:2" x14ac:dyDescent="0.15">
      <c r="A1003" t="s">
        <v>1056</v>
      </c>
      <c r="B1003" t="s">
        <v>3740</v>
      </c>
    </row>
    <row r="1004" spans="1:2" x14ac:dyDescent="0.15">
      <c r="A1004" t="s">
        <v>1057</v>
      </c>
      <c r="B1004" t="s">
        <v>3741</v>
      </c>
    </row>
    <row r="1005" spans="1:2" x14ac:dyDescent="0.15">
      <c r="A1005" t="s">
        <v>1058</v>
      </c>
      <c r="B1005" t="s">
        <v>3742</v>
      </c>
    </row>
    <row r="1006" spans="1:2" x14ac:dyDescent="0.15">
      <c r="A1006" t="s">
        <v>1059</v>
      </c>
      <c r="B1006" t="s">
        <v>3743</v>
      </c>
    </row>
    <row r="1007" spans="1:2" x14ac:dyDescent="0.15">
      <c r="A1007" t="s">
        <v>1060</v>
      </c>
      <c r="B1007" t="s">
        <v>3744</v>
      </c>
    </row>
    <row r="1008" spans="1:2" x14ac:dyDescent="0.15">
      <c r="A1008" t="s">
        <v>1061</v>
      </c>
      <c r="B1008" t="s">
        <v>3745</v>
      </c>
    </row>
    <row r="1009" spans="1:2" x14ac:dyDescent="0.15">
      <c r="A1009" t="s">
        <v>1062</v>
      </c>
      <c r="B1009" t="s">
        <v>3746</v>
      </c>
    </row>
    <row r="1011" spans="1:2" x14ac:dyDescent="0.15">
      <c r="A1011" t="s">
        <v>1063</v>
      </c>
      <c r="B1011" t="s">
        <v>3747</v>
      </c>
    </row>
    <row r="1012" spans="1:2" x14ac:dyDescent="0.15">
      <c r="A1012" t="s">
        <v>1064</v>
      </c>
      <c r="B1012" t="s">
        <v>3748</v>
      </c>
    </row>
    <row r="1013" spans="1:2" x14ac:dyDescent="0.15">
      <c r="A1013" t="s">
        <v>1065</v>
      </c>
      <c r="B1013" t="s">
        <v>3709</v>
      </c>
    </row>
    <row r="1014" spans="1:2" x14ac:dyDescent="0.15">
      <c r="A1014" t="s">
        <v>1066</v>
      </c>
      <c r="B1014" t="s">
        <v>3749</v>
      </c>
    </row>
    <row r="1015" spans="1:2" x14ac:dyDescent="0.15">
      <c r="A1015" t="s">
        <v>1067</v>
      </c>
      <c r="B1015" t="s">
        <v>3750</v>
      </c>
    </row>
    <row r="1016" spans="1:2" x14ac:dyDescent="0.15">
      <c r="A1016" t="s">
        <v>1068</v>
      </c>
      <c r="B1016" t="s">
        <v>3751</v>
      </c>
    </row>
    <row r="1017" spans="1:2" x14ac:dyDescent="0.15">
      <c r="A1017" t="s">
        <v>1069</v>
      </c>
      <c r="B1017" t="s">
        <v>3752</v>
      </c>
    </row>
    <row r="1019" spans="1:2" x14ac:dyDescent="0.15">
      <c r="A1019" t="s">
        <v>1070</v>
      </c>
      <c r="B1019" t="s">
        <v>3753</v>
      </c>
    </row>
    <row r="1020" spans="1:2" x14ac:dyDescent="0.15">
      <c r="A1020" t="s">
        <v>1071</v>
      </c>
      <c r="B1020" t="s">
        <v>3754</v>
      </c>
    </row>
    <row r="1021" spans="1:2" x14ac:dyDescent="0.15">
      <c r="A1021" t="s">
        <v>1072</v>
      </c>
      <c r="B1021" t="s">
        <v>3755</v>
      </c>
    </row>
    <row r="1022" spans="1:2" x14ac:dyDescent="0.15">
      <c r="A1022" t="s">
        <v>1073</v>
      </c>
      <c r="B1022" t="s">
        <v>3756</v>
      </c>
    </row>
    <row r="1023" spans="1:2" x14ac:dyDescent="0.15">
      <c r="A1023" t="s">
        <v>1074</v>
      </c>
      <c r="B1023" t="s">
        <v>3757</v>
      </c>
    </row>
    <row r="1024" spans="1:2" x14ac:dyDescent="0.15">
      <c r="A1024" t="s">
        <v>1075</v>
      </c>
      <c r="B1024" t="s">
        <v>3758</v>
      </c>
    </row>
    <row r="1025" spans="1:2" x14ac:dyDescent="0.15">
      <c r="A1025" t="s">
        <v>1076</v>
      </c>
      <c r="B1025" t="s">
        <v>3759</v>
      </c>
    </row>
    <row r="1026" spans="1:2" x14ac:dyDescent="0.15">
      <c r="A1026" t="s">
        <v>1077</v>
      </c>
      <c r="B1026" t="s">
        <v>3760</v>
      </c>
    </row>
    <row r="1027" spans="1:2" x14ac:dyDescent="0.15">
      <c r="A1027" t="s">
        <v>1078</v>
      </c>
      <c r="B1027" t="s">
        <v>3761</v>
      </c>
    </row>
    <row r="1028" spans="1:2" x14ac:dyDescent="0.15">
      <c r="A1028" t="s">
        <v>1079</v>
      </c>
      <c r="B1028" t="s">
        <v>3762</v>
      </c>
    </row>
    <row r="1029" spans="1:2" x14ac:dyDescent="0.15">
      <c r="A1029" t="s">
        <v>1080</v>
      </c>
      <c r="B1029" t="s">
        <v>3763</v>
      </c>
    </row>
    <row r="1030" spans="1:2" x14ac:dyDescent="0.15">
      <c r="A1030" t="s">
        <v>1081</v>
      </c>
      <c r="B1030" t="s">
        <v>3764</v>
      </c>
    </row>
    <row r="1031" spans="1:2" x14ac:dyDescent="0.15">
      <c r="A1031" t="s">
        <v>1082</v>
      </c>
      <c r="B1031" t="s">
        <v>3765</v>
      </c>
    </row>
    <row r="1032" spans="1:2" x14ac:dyDescent="0.15">
      <c r="A1032" t="s">
        <v>1083</v>
      </c>
      <c r="B1032" t="s">
        <v>3766</v>
      </c>
    </row>
    <row r="1033" spans="1:2" x14ac:dyDescent="0.15">
      <c r="A1033" t="s">
        <v>1084</v>
      </c>
      <c r="B1033" t="s">
        <v>3767</v>
      </c>
    </row>
    <row r="1034" spans="1:2" x14ac:dyDescent="0.15">
      <c r="A1034" t="s">
        <v>1085</v>
      </c>
      <c r="B1034" t="s">
        <v>3768</v>
      </c>
    </row>
    <row r="1035" spans="1:2" x14ac:dyDescent="0.15">
      <c r="A1035" t="s">
        <v>1086</v>
      </c>
      <c r="B1035" t="s">
        <v>3769</v>
      </c>
    </row>
    <row r="1036" spans="1:2" x14ac:dyDescent="0.15">
      <c r="A1036" t="s">
        <v>1087</v>
      </c>
      <c r="B1036" t="s">
        <v>3713</v>
      </c>
    </row>
    <row r="1037" spans="1:2" x14ac:dyDescent="0.15">
      <c r="A1037" t="s">
        <v>1088</v>
      </c>
      <c r="B1037" t="s">
        <v>3714</v>
      </c>
    </row>
    <row r="1038" spans="1:2" x14ac:dyDescent="0.15">
      <c r="A1038" t="s">
        <v>1089</v>
      </c>
      <c r="B1038" t="s">
        <v>3715</v>
      </c>
    </row>
    <row r="1039" spans="1:2" x14ac:dyDescent="0.15">
      <c r="A1039" t="s">
        <v>1090</v>
      </c>
      <c r="B1039" t="s">
        <v>3770</v>
      </c>
    </row>
    <row r="1040" spans="1:2" x14ac:dyDescent="0.15">
      <c r="A1040" t="s">
        <v>1091</v>
      </c>
      <c r="B1040" t="s">
        <v>3771</v>
      </c>
    </row>
    <row r="1041" spans="1:2" x14ac:dyDescent="0.15">
      <c r="A1041" t="s">
        <v>1092</v>
      </c>
      <c r="B1041" t="s">
        <v>3772</v>
      </c>
    </row>
    <row r="1042" spans="1:2" x14ac:dyDescent="0.15">
      <c r="A1042" t="s">
        <v>1093</v>
      </c>
      <c r="B1042" t="s">
        <v>3773</v>
      </c>
    </row>
    <row r="1043" spans="1:2" x14ac:dyDescent="0.15">
      <c r="A1043" t="s">
        <v>1094</v>
      </c>
      <c r="B1043" t="s">
        <v>3774</v>
      </c>
    </row>
    <row r="1044" spans="1:2" x14ac:dyDescent="0.15">
      <c r="A1044" t="s">
        <v>1095</v>
      </c>
      <c r="B1044" t="s">
        <v>3719</v>
      </c>
    </row>
    <row r="1045" spans="1:2" x14ac:dyDescent="0.15">
      <c r="A1045" t="s">
        <v>1096</v>
      </c>
      <c r="B1045" t="s">
        <v>3775</v>
      </c>
    </row>
    <row r="1046" spans="1:2" x14ac:dyDescent="0.15">
      <c r="A1046" t="s">
        <v>1097</v>
      </c>
      <c r="B1046" t="s">
        <v>3720</v>
      </c>
    </row>
    <row r="1047" spans="1:2" x14ac:dyDescent="0.15">
      <c r="A1047" t="s">
        <v>1098</v>
      </c>
      <c r="B1047" t="s">
        <v>3721</v>
      </c>
    </row>
    <row r="1048" spans="1:2" x14ac:dyDescent="0.15">
      <c r="A1048" t="s">
        <v>1099</v>
      </c>
      <c r="B1048" t="s">
        <v>3770</v>
      </c>
    </row>
    <row r="1049" spans="1:2" x14ac:dyDescent="0.15">
      <c r="A1049" t="s">
        <v>1100</v>
      </c>
      <c r="B1049" t="s">
        <v>3771</v>
      </c>
    </row>
    <row r="1050" spans="1:2" x14ac:dyDescent="0.15">
      <c r="A1050" t="s">
        <v>1101</v>
      </c>
      <c r="B1050" t="s">
        <v>3772</v>
      </c>
    </row>
    <row r="1051" spans="1:2" x14ac:dyDescent="0.15">
      <c r="A1051" t="s">
        <v>1102</v>
      </c>
      <c r="B1051" t="s">
        <v>3773</v>
      </c>
    </row>
    <row r="1052" spans="1:2" x14ac:dyDescent="0.15">
      <c r="A1052" t="s">
        <v>1103</v>
      </c>
      <c r="B1052" t="s">
        <v>3774</v>
      </c>
    </row>
    <row r="1053" spans="1:2" x14ac:dyDescent="0.15">
      <c r="A1053" t="s">
        <v>1104</v>
      </c>
      <c r="B1053" t="s">
        <v>3776</v>
      </c>
    </row>
    <row r="1055" spans="1:2" x14ac:dyDescent="0.15">
      <c r="A1055" t="s">
        <v>1105</v>
      </c>
      <c r="B1055" t="s">
        <v>3723</v>
      </c>
    </row>
    <row r="1056" spans="1:2" x14ac:dyDescent="0.15">
      <c r="A1056" t="s">
        <v>1106</v>
      </c>
      <c r="B1056" t="s">
        <v>3777</v>
      </c>
    </row>
    <row r="1057" spans="1:2" x14ac:dyDescent="0.15">
      <c r="A1057" t="s">
        <v>1107</v>
      </c>
      <c r="B1057" t="s">
        <v>3724</v>
      </c>
    </row>
    <row r="1058" spans="1:2" x14ac:dyDescent="0.15">
      <c r="A1058" t="s">
        <v>1108</v>
      </c>
      <c r="B1058" t="s">
        <v>3725</v>
      </c>
    </row>
    <row r="1059" spans="1:2" x14ac:dyDescent="0.15">
      <c r="A1059" t="s">
        <v>1109</v>
      </c>
      <c r="B1059" t="s">
        <v>3726</v>
      </c>
    </row>
    <row r="1060" spans="1:2" x14ac:dyDescent="0.15">
      <c r="A1060" t="s">
        <v>1110</v>
      </c>
      <c r="B1060" t="s">
        <v>3778</v>
      </c>
    </row>
    <row r="1061" spans="1:2" x14ac:dyDescent="0.15">
      <c r="A1061" t="s">
        <v>1111</v>
      </c>
      <c r="B1061" t="s">
        <v>3774</v>
      </c>
    </row>
    <row r="1062" spans="1:2" x14ac:dyDescent="0.15">
      <c r="A1062" t="s">
        <v>1112</v>
      </c>
      <c r="B1062" t="s">
        <v>3779</v>
      </c>
    </row>
    <row r="1063" spans="1:2" x14ac:dyDescent="0.15">
      <c r="A1063" t="s">
        <v>1113</v>
      </c>
      <c r="B1063" t="s">
        <v>3770</v>
      </c>
    </row>
    <row r="1064" spans="1:2" x14ac:dyDescent="0.15">
      <c r="A1064" t="s">
        <v>1114</v>
      </c>
      <c r="B1064" t="s">
        <v>3771</v>
      </c>
    </row>
    <row r="1065" spans="1:2" x14ac:dyDescent="0.15">
      <c r="A1065" t="s">
        <v>1115</v>
      </c>
      <c r="B1065" t="s">
        <v>3772</v>
      </c>
    </row>
    <row r="1066" spans="1:2" x14ac:dyDescent="0.15">
      <c r="A1066" t="s">
        <v>1116</v>
      </c>
      <c r="B1066" t="s">
        <v>3773</v>
      </c>
    </row>
    <row r="1067" spans="1:2" x14ac:dyDescent="0.15">
      <c r="A1067" t="s">
        <v>1117</v>
      </c>
      <c r="B1067" t="s">
        <v>3780</v>
      </c>
    </row>
    <row r="1068" spans="1:2" x14ac:dyDescent="0.15">
      <c r="A1068" t="s">
        <v>1118</v>
      </c>
      <c r="B1068" t="s">
        <v>3781</v>
      </c>
    </row>
    <row r="1069" spans="1:2" x14ac:dyDescent="0.15">
      <c r="A1069" t="s">
        <v>1119</v>
      </c>
      <c r="B1069" t="s">
        <v>3770</v>
      </c>
    </row>
    <row r="1070" spans="1:2" x14ac:dyDescent="0.15">
      <c r="A1070" t="s">
        <v>1120</v>
      </c>
      <c r="B1070" t="s">
        <v>3771</v>
      </c>
    </row>
    <row r="1071" spans="1:2" x14ac:dyDescent="0.15">
      <c r="A1071" t="s">
        <v>1121</v>
      </c>
      <c r="B1071" t="s">
        <v>3772</v>
      </c>
    </row>
    <row r="1072" spans="1:2" x14ac:dyDescent="0.15">
      <c r="A1072" t="s">
        <v>1122</v>
      </c>
      <c r="B1072" t="s">
        <v>3773</v>
      </c>
    </row>
    <row r="1073" spans="1:2" x14ac:dyDescent="0.15">
      <c r="A1073" t="s">
        <v>1123</v>
      </c>
      <c r="B1073" t="s">
        <v>3774</v>
      </c>
    </row>
    <row r="1074" spans="1:2" x14ac:dyDescent="0.15">
      <c r="A1074" t="s">
        <v>1124</v>
      </c>
      <c r="B1074" t="s">
        <v>3782</v>
      </c>
    </row>
    <row r="1075" spans="1:2" x14ac:dyDescent="0.15">
      <c r="A1075" t="s">
        <v>1125</v>
      </c>
      <c r="B1075" t="s">
        <v>3773</v>
      </c>
    </row>
    <row r="1076" spans="1:2" x14ac:dyDescent="0.15">
      <c r="A1076" t="s">
        <v>1126</v>
      </c>
      <c r="B1076" t="s">
        <v>3783</v>
      </c>
    </row>
    <row r="1077" spans="1:2" x14ac:dyDescent="0.15">
      <c r="A1077" t="s">
        <v>1127</v>
      </c>
      <c r="B1077" t="s">
        <v>3770</v>
      </c>
    </row>
    <row r="1078" spans="1:2" x14ac:dyDescent="0.15">
      <c r="A1078" t="s">
        <v>1128</v>
      </c>
      <c r="B1078" t="s">
        <v>3728</v>
      </c>
    </row>
    <row r="1079" spans="1:2" x14ac:dyDescent="0.15">
      <c r="A1079" t="s">
        <v>1129</v>
      </c>
      <c r="B1079" t="s">
        <v>3784</v>
      </c>
    </row>
    <row r="1080" spans="1:2" x14ac:dyDescent="0.15">
      <c r="A1080" t="s">
        <v>1130</v>
      </c>
      <c r="B1080" t="s">
        <v>3730</v>
      </c>
    </row>
    <row r="1081" spans="1:2" x14ac:dyDescent="0.15">
      <c r="A1081" t="s">
        <v>1131</v>
      </c>
      <c r="B1081" t="s">
        <v>3785</v>
      </c>
    </row>
    <row r="1082" spans="1:2" x14ac:dyDescent="0.15">
      <c r="A1082" t="s">
        <v>1132</v>
      </c>
      <c r="B1082" t="s">
        <v>3786</v>
      </c>
    </row>
    <row r="1083" spans="1:2" x14ac:dyDescent="0.15">
      <c r="A1083" t="s">
        <v>1133</v>
      </c>
      <c r="B1083" t="s">
        <v>3781</v>
      </c>
    </row>
    <row r="1084" spans="1:2" x14ac:dyDescent="0.15">
      <c r="A1084" t="s">
        <v>1134</v>
      </c>
      <c r="B1084" t="s">
        <v>3787</v>
      </c>
    </row>
    <row r="1085" spans="1:2" x14ac:dyDescent="0.15">
      <c r="A1085" t="s">
        <v>1135</v>
      </c>
      <c r="B1085" t="s">
        <v>3788</v>
      </c>
    </row>
    <row r="1086" spans="1:2" x14ac:dyDescent="0.15">
      <c r="A1086" t="s">
        <v>1136</v>
      </c>
      <c r="B1086" t="s">
        <v>3789</v>
      </c>
    </row>
    <row r="1087" spans="1:2" x14ac:dyDescent="0.15">
      <c r="A1087" t="s">
        <v>1137</v>
      </c>
      <c r="B1087" t="s">
        <v>3790</v>
      </c>
    </row>
    <row r="1088" spans="1:2" x14ac:dyDescent="0.15">
      <c r="A1088" t="s">
        <v>1138</v>
      </c>
      <c r="B1088" t="s">
        <v>3791</v>
      </c>
    </row>
    <row r="1089" spans="1:2" x14ac:dyDescent="0.15">
      <c r="A1089" t="s">
        <v>1139</v>
      </c>
      <c r="B1089" t="s">
        <v>3792</v>
      </c>
    </row>
    <row r="1090" spans="1:2" x14ac:dyDescent="0.15">
      <c r="A1090" t="s">
        <v>1140</v>
      </c>
      <c r="B1090" t="s">
        <v>3793</v>
      </c>
    </row>
    <row r="1092" spans="1:2" x14ac:dyDescent="0.15">
      <c r="A1092" t="s">
        <v>1141</v>
      </c>
      <c r="B1092" t="s">
        <v>3794</v>
      </c>
    </row>
    <row r="1093" spans="1:2" x14ac:dyDescent="0.15">
      <c r="A1093" t="s">
        <v>1142</v>
      </c>
      <c r="B1093" t="s">
        <v>3795</v>
      </c>
    </row>
    <row r="1094" spans="1:2" x14ac:dyDescent="0.15">
      <c r="A1094" t="s">
        <v>1143</v>
      </c>
      <c r="B1094" t="s">
        <v>3796</v>
      </c>
    </row>
    <row r="1095" spans="1:2" x14ac:dyDescent="0.15">
      <c r="A1095" t="s">
        <v>1144</v>
      </c>
      <c r="B1095" t="s">
        <v>3797</v>
      </c>
    </row>
    <row r="1096" spans="1:2" x14ac:dyDescent="0.15">
      <c r="A1096" t="s">
        <v>1145</v>
      </c>
      <c r="B1096" t="s">
        <v>3798</v>
      </c>
    </row>
    <row r="1097" spans="1:2" x14ac:dyDescent="0.15">
      <c r="A1097" t="s">
        <v>1146</v>
      </c>
      <c r="B1097" t="s">
        <v>3799</v>
      </c>
    </row>
    <row r="1098" spans="1:2" x14ac:dyDescent="0.15">
      <c r="A1098" t="s">
        <v>1147</v>
      </c>
      <c r="B1098" t="s">
        <v>3800</v>
      </c>
    </row>
    <row r="1100" spans="1:2" x14ac:dyDescent="0.15">
      <c r="A1100" t="s">
        <v>1148</v>
      </c>
      <c r="B1100" t="s">
        <v>3801</v>
      </c>
    </row>
    <row r="1101" spans="1:2" x14ac:dyDescent="0.15">
      <c r="A1101" t="s">
        <v>1149</v>
      </c>
      <c r="B1101" t="s">
        <v>3802</v>
      </c>
    </row>
    <row r="1102" spans="1:2" x14ac:dyDescent="0.15">
      <c r="A1102" t="s">
        <v>1150</v>
      </c>
      <c r="B1102" t="s">
        <v>3803</v>
      </c>
    </row>
    <row r="1103" spans="1:2" x14ac:dyDescent="0.15">
      <c r="A1103" t="s">
        <v>1151</v>
      </c>
      <c r="B1103" t="s">
        <v>3804</v>
      </c>
    </row>
    <row r="1104" spans="1:2" x14ac:dyDescent="0.15">
      <c r="A1104" t="s">
        <v>1152</v>
      </c>
      <c r="B1104" t="s">
        <v>3805</v>
      </c>
    </row>
    <row r="1105" spans="1:2" x14ac:dyDescent="0.15">
      <c r="A1105" t="s">
        <v>1153</v>
      </c>
      <c r="B1105" t="s">
        <v>3806</v>
      </c>
    </row>
    <row r="1106" spans="1:2" x14ac:dyDescent="0.15">
      <c r="A1106" t="s">
        <v>1154</v>
      </c>
      <c r="B1106" t="s">
        <v>3807</v>
      </c>
    </row>
    <row r="1107" spans="1:2" x14ac:dyDescent="0.15">
      <c r="A1107" t="s">
        <v>1155</v>
      </c>
      <c r="B1107" t="s">
        <v>3808</v>
      </c>
    </row>
    <row r="1108" spans="1:2" x14ac:dyDescent="0.15">
      <c r="A1108" t="s">
        <v>1156</v>
      </c>
      <c r="B1108" t="s">
        <v>3771</v>
      </c>
    </row>
    <row r="1109" spans="1:2" x14ac:dyDescent="0.15">
      <c r="A1109" t="s">
        <v>1157</v>
      </c>
      <c r="B1109" t="s">
        <v>3772</v>
      </c>
    </row>
    <row r="1110" spans="1:2" x14ac:dyDescent="0.15">
      <c r="A1110" t="s">
        <v>1158</v>
      </c>
      <c r="B1110" t="s">
        <v>3773</v>
      </c>
    </row>
    <row r="1111" spans="1:2" x14ac:dyDescent="0.15">
      <c r="A1111" t="s">
        <v>1159</v>
      </c>
      <c r="B1111" t="s">
        <v>3809</v>
      </c>
    </row>
    <row r="1112" spans="1:2" x14ac:dyDescent="0.15">
      <c r="A1112" t="s">
        <v>1160</v>
      </c>
      <c r="B1112" t="s">
        <v>3810</v>
      </c>
    </row>
    <row r="1113" spans="1:2" x14ac:dyDescent="0.15">
      <c r="A1113" t="s">
        <v>1161</v>
      </c>
      <c r="B1113" t="s">
        <v>3811</v>
      </c>
    </row>
    <row r="1114" spans="1:2" x14ac:dyDescent="0.15">
      <c r="A1114" t="s">
        <v>1162</v>
      </c>
      <c r="B1114" t="s">
        <v>3812</v>
      </c>
    </row>
    <row r="1115" spans="1:2" x14ac:dyDescent="0.15">
      <c r="A1115" t="s">
        <v>1163</v>
      </c>
      <c r="B1115" t="s">
        <v>3813</v>
      </c>
    </row>
    <row r="1116" spans="1:2" x14ac:dyDescent="0.15">
      <c r="A1116" t="s">
        <v>1164</v>
      </c>
      <c r="B1116" t="s">
        <v>3814</v>
      </c>
    </row>
    <row r="1117" spans="1:2" x14ac:dyDescent="0.15">
      <c r="A1117" t="s">
        <v>1165</v>
      </c>
      <c r="B1117" t="s">
        <v>3815</v>
      </c>
    </row>
    <row r="1118" spans="1:2" x14ac:dyDescent="0.15">
      <c r="A1118" t="s">
        <v>1166</v>
      </c>
      <c r="B1118" t="s">
        <v>3816</v>
      </c>
    </row>
    <row r="1120" spans="1:2" x14ac:dyDescent="0.15">
      <c r="A1120" t="s">
        <v>1167</v>
      </c>
      <c r="B1120" t="s">
        <v>3817</v>
      </c>
    </row>
    <row r="1121" spans="1:2" x14ac:dyDescent="0.15">
      <c r="A1121" t="s">
        <v>1168</v>
      </c>
      <c r="B1121" t="s">
        <v>3818</v>
      </c>
    </row>
    <row r="1122" spans="1:2" x14ac:dyDescent="0.15">
      <c r="A1122" t="s">
        <v>1169</v>
      </c>
      <c r="B1122" t="s">
        <v>3819</v>
      </c>
    </row>
    <row r="1124" spans="1:2" x14ac:dyDescent="0.15">
      <c r="A1124" t="s">
        <v>1170</v>
      </c>
      <c r="B1124" t="s">
        <v>3820</v>
      </c>
    </row>
    <row r="1125" spans="1:2" x14ac:dyDescent="0.15">
      <c r="A1125" t="s">
        <v>1171</v>
      </c>
      <c r="B1125" t="s">
        <v>3821</v>
      </c>
    </row>
    <row r="1126" spans="1:2" x14ac:dyDescent="0.15">
      <c r="A1126" t="s">
        <v>1172</v>
      </c>
      <c r="B1126" t="s">
        <v>3822</v>
      </c>
    </row>
    <row r="1127" spans="1:2" x14ac:dyDescent="0.15">
      <c r="A1127" t="s">
        <v>1173</v>
      </c>
      <c r="B1127" t="s">
        <v>3823</v>
      </c>
    </row>
    <row r="1128" spans="1:2" x14ac:dyDescent="0.15">
      <c r="A1128" t="s">
        <v>1174</v>
      </c>
      <c r="B1128" t="s">
        <v>3824</v>
      </c>
    </row>
    <row r="1129" spans="1:2" x14ac:dyDescent="0.15">
      <c r="A1129" t="s">
        <v>1175</v>
      </c>
      <c r="B1129" t="s">
        <v>3825</v>
      </c>
    </row>
    <row r="1130" spans="1:2" x14ac:dyDescent="0.15">
      <c r="A1130" t="s">
        <v>1176</v>
      </c>
      <c r="B1130" t="s">
        <v>3826</v>
      </c>
    </row>
    <row r="1131" spans="1:2" x14ac:dyDescent="0.15">
      <c r="A1131" t="s">
        <v>1177</v>
      </c>
      <c r="B1131" t="s">
        <v>3827</v>
      </c>
    </row>
    <row r="1132" spans="1:2" x14ac:dyDescent="0.15">
      <c r="A1132" t="s">
        <v>1178</v>
      </c>
      <c r="B1132" t="s">
        <v>3828</v>
      </c>
    </row>
    <row r="1133" spans="1:2" x14ac:dyDescent="0.15">
      <c r="A1133" t="s">
        <v>1179</v>
      </c>
      <c r="B1133" t="s">
        <v>3829</v>
      </c>
    </row>
    <row r="1134" spans="1:2" x14ac:dyDescent="0.15">
      <c r="A1134" t="s">
        <v>1180</v>
      </c>
      <c r="B1134" t="s">
        <v>3830</v>
      </c>
    </row>
    <row r="1135" spans="1:2" x14ac:dyDescent="0.15">
      <c r="A1135" t="s">
        <v>1181</v>
      </c>
      <c r="B1135" t="s">
        <v>3831</v>
      </c>
    </row>
    <row r="1136" spans="1:2" x14ac:dyDescent="0.15">
      <c r="A1136" t="s">
        <v>1182</v>
      </c>
      <c r="B1136" t="s">
        <v>3832</v>
      </c>
    </row>
    <row r="1137" spans="1:2" x14ac:dyDescent="0.15">
      <c r="A1137" t="s">
        <v>1183</v>
      </c>
      <c r="B1137" t="s">
        <v>3833</v>
      </c>
    </row>
    <row r="1138" spans="1:2" x14ac:dyDescent="0.15">
      <c r="A1138" t="s">
        <v>1184</v>
      </c>
      <c r="B1138" t="s">
        <v>3834</v>
      </c>
    </row>
    <row r="1139" spans="1:2" x14ac:dyDescent="0.15">
      <c r="A1139" t="s">
        <v>1185</v>
      </c>
      <c r="B1139" t="s">
        <v>3835</v>
      </c>
    </row>
    <row r="1140" spans="1:2" x14ac:dyDescent="0.15">
      <c r="A1140" t="s">
        <v>1186</v>
      </c>
      <c r="B1140" t="s">
        <v>3836</v>
      </c>
    </row>
    <row r="1141" spans="1:2" x14ac:dyDescent="0.15">
      <c r="A1141" t="s">
        <v>1187</v>
      </c>
      <c r="B1141" t="s">
        <v>3837</v>
      </c>
    </row>
    <row r="1142" spans="1:2" x14ac:dyDescent="0.15">
      <c r="A1142" t="s">
        <v>1188</v>
      </c>
      <c r="B1142" t="s">
        <v>3838</v>
      </c>
    </row>
    <row r="1143" spans="1:2" x14ac:dyDescent="0.15">
      <c r="A1143" t="s">
        <v>1189</v>
      </c>
      <c r="B1143" t="s">
        <v>3839</v>
      </c>
    </row>
    <row r="1144" spans="1:2" x14ac:dyDescent="0.15">
      <c r="A1144" t="s">
        <v>1190</v>
      </c>
      <c r="B1144" t="s">
        <v>3840</v>
      </c>
    </row>
    <row r="1145" spans="1:2" x14ac:dyDescent="0.15">
      <c r="A1145" t="s">
        <v>1191</v>
      </c>
      <c r="B1145" t="s">
        <v>3841</v>
      </c>
    </row>
    <row r="1146" spans="1:2" x14ac:dyDescent="0.15">
      <c r="A1146" t="s">
        <v>1192</v>
      </c>
      <c r="B1146" t="s">
        <v>3842</v>
      </c>
    </row>
    <row r="1147" spans="1:2" x14ac:dyDescent="0.15">
      <c r="A1147" t="s">
        <v>1193</v>
      </c>
      <c r="B1147" t="s">
        <v>3843</v>
      </c>
    </row>
    <row r="1148" spans="1:2" x14ac:dyDescent="0.15">
      <c r="A1148" t="s">
        <v>1194</v>
      </c>
      <c r="B1148" t="s">
        <v>3844</v>
      </c>
    </row>
    <row r="1149" spans="1:2" x14ac:dyDescent="0.15">
      <c r="A1149" t="s">
        <v>1195</v>
      </c>
      <c r="B1149" t="s">
        <v>3845</v>
      </c>
    </row>
    <row r="1150" spans="1:2" x14ac:dyDescent="0.15">
      <c r="A1150" t="s">
        <v>1196</v>
      </c>
      <c r="B1150" t="s">
        <v>3846</v>
      </c>
    </row>
    <row r="1151" spans="1:2" x14ac:dyDescent="0.15">
      <c r="A1151" t="s">
        <v>1197</v>
      </c>
      <c r="B1151" t="s">
        <v>3847</v>
      </c>
    </row>
    <row r="1152" spans="1:2" x14ac:dyDescent="0.15">
      <c r="A1152" t="s">
        <v>1198</v>
      </c>
      <c r="B1152" t="s">
        <v>3848</v>
      </c>
    </row>
    <row r="1153" spans="1:2" x14ac:dyDescent="0.15">
      <c r="A1153" t="s">
        <v>1199</v>
      </c>
      <c r="B1153" t="s">
        <v>3849</v>
      </c>
    </row>
    <row r="1155" spans="1:2" x14ac:dyDescent="0.15">
      <c r="A1155" t="s">
        <v>1200</v>
      </c>
      <c r="B1155" t="s">
        <v>3850</v>
      </c>
    </row>
    <row r="1156" spans="1:2" x14ac:dyDescent="0.15">
      <c r="A1156" t="s">
        <v>1201</v>
      </c>
      <c r="B1156" t="s">
        <v>3851</v>
      </c>
    </row>
    <row r="1157" spans="1:2" x14ac:dyDescent="0.15">
      <c r="A1157" t="s">
        <v>1202</v>
      </c>
      <c r="B1157" t="s">
        <v>3852</v>
      </c>
    </row>
    <row r="1158" spans="1:2" x14ac:dyDescent="0.15">
      <c r="A1158" t="s">
        <v>1203</v>
      </c>
      <c r="B1158" t="s">
        <v>3853</v>
      </c>
    </row>
    <row r="1159" spans="1:2" x14ac:dyDescent="0.15">
      <c r="A1159" t="s">
        <v>1204</v>
      </c>
      <c r="B1159" t="s">
        <v>3854</v>
      </c>
    </row>
    <row r="1160" spans="1:2" x14ac:dyDescent="0.15">
      <c r="A1160" t="s">
        <v>1205</v>
      </c>
      <c r="B1160" t="s">
        <v>3855</v>
      </c>
    </row>
    <row r="1161" spans="1:2" x14ac:dyDescent="0.15">
      <c r="A1161" t="s">
        <v>1206</v>
      </c>
      <c r="B1161" t="s">
        <v>3856</v>
      </c>
    </row>
    <row r="1162" spans="1:2" x14ac:dyDescent="0.15">
      <c r="A1162" t="s">
        <v>1207</v>
      </c>
      <c r="B1162" t="s">
        <v>3857</v>
      </c>
    </row>
    <row r="1164" spans="1:2" x14ac:dyDescent="0.15">
      <c r="A1164" t="s">
        <v>1208</v>
      </c>
      <c r="B1164" t="s">
        <v>3858</v>
      </c>
    </row>
    <row r="1165" spans="1:2" x14ac:dyDescent="0.15">
      <c r="A1165" t="s">
        <v>1209</v>
      </c>
      <c r="B1165" t="s">
        <v>3859</v>
      </c>
    </row>
    <row r="1166" spans="1:2" x14ac:dyDescent="0.15">
      <c r="A1166" t="s">
        <v>1210</v>
      </c>
      <c r="B1166" t="s">
        <v>3860</v>
      </c>
    </row>
    <row r="1167" spans="1:2" x14ac:dyDescent="0.15">
      <c r="A1167" t="s">
        <v>1211</v>
      </c>
      <c r="B1167" t="s">
        <v>3861</v>
      </c>
    </row>
    <row r="1168" spans="1:2" x14ac:dyDescent="0.15">
      <c r="A1168" t="s">
        <v>1212</v>
      </c>
      <c r="B1168" t="s">
        <v>3862</v>
      </c>
    </row>
    <row r="1169" spans="1:2" x14ac:dyDescent="0.15">
      <c r="A1169" t="s">
        <v>1213</v>
      </c>
      <c r="B1169" t="s">
        <v>3863</v>
      </c>
    </row>
    <row r="1170" spans="1:2" x14ac:dyDescent="0.15">
      <c r="A1170" t="s">
        <v>1214</v>
      </c>
      <c r="B1170" t="s">
        <v>3864</v>
      </c>
    </row>
    <row r="1171" spans="1:2" x14ac:dyDescent="0.15">
      <c r="A1171" t="s">
        <v>1215</v>
      </c>
      <c r="B1171" t="s">
        <v>3865</v>
      </c>
    </row>
    <row r="1172" spans="1:2" x14ac:dyDescent="0.15">
      <c r="A1172" t="s">
        <v>1216</v>
      </c>
      <c r="B1172" t="s">
        <v>3866</v>
      </c>
    </row>
    <row r="1173" spans="1:2" x14ac:dyDescent="0.15">
      <c r="A1173" t="s">
        <v>1217</v>
      </c>
      <c r="B1173" t="s">
        <v>3867</v>
      </c>
    </row>
    <row r="1174" spans="1:2" x14ac:dyDescent="0.15">
      <c r="A1174" t="s">
        <v>1218</v>
      </c>
      <c r="B1174" t="s">
        <v>3868</v>
      </c>
    </row>
    <row r="1175" spans="1:2" x14ac:dyDescent="0.15">
      <c r="A1175" t="s">
        <v>1219</v>
      </c>
      <c r="B1175" t="s">
        <v>3869</v>
      </c>
    </row>
    <row r="1176" spans="1:2" x14ac:dyDescent="0.15">
      <c r="A1176" t="s">
        <v>1220</v>
      </c>
      <c r="B1176" t="s">
        <v>3870</v>
      </c>
    </row>
    <row r="1177" spans="1:2" x14ac:dyDescent="0.15">
      <c r="A1177" t="s">
        <v>1221</v>
      </c>
      <c r="B1177" t="s">
        <v>3871</v>
      </c>
    </row>
    <row r="1178" spans="1:2" x14ac:dyDescent="0.15">
      <c r="A1178" t="s">
        <v>1222</v>
      </c>
      <c r="B1178" t="s">
        <v>3872</v>
      </c>
    </row>
    <row r="1179" spans="1:2" x14ac:dyDescent="0.15">
      <c r="A1179" t="s">
        <v>1223</v>
      </c>
      <c r="B1179" t="s">
        <v>3873</v>
      </c>
    </row>
    <row r="1180" spans="1:2" x14ac:dyDescent="0.15">
      <c r="A1180" t="s">
        <v>1224</v>
      </c>
      <c r="B1180" t="s">
        <v>3874</v>
      </c>
    </row>
    <row r="1181" spans="1:2" x14ac:dyDescent="0.15">
      <c r="A1181" t="s">
        <v>1225</v>
      </c>
      <c r="B1181" t="s">
        <v>3875</v>
      </c>
    </row>
    <row r="1182" spans="1:2" x14ac:dyDescent="0.15">
      <c r="A1182" t="s">
        <v>1226</v>
      </c>
      <c r="B1182" t="s">
        <v>3876</v>
      </c>
    </row>
    <row r="1183" spans="1:2" x14ac:dyDescent="0.15">
      <c r="A1183" t="s">
        <v>1227</v>
      </c>
      <c r="B1183" t="s">
        <v>3877</v>
      </c>
    </row>
    <row r="1184" spans="1:2" x14ac:dyDescent="0.15">
      <c r="A1184" t="s">
        <v>1228</v>
      </c>
      <c r="B1184" t="s">
        <v>3878</v>
      </c>
    </row>
    <row r="1185" spans="1:2" x14ac:dyDescent="0.15">
      <c r="A1185" t="s">
        <v>1229</v>
      </c>
      <c r="B1185" t="s">
        <v>3879</v>
      </c>
    </row>
    <row r="1187" spans="1:2" x14ac:dyDescent="0.15">
      <c r="A1187" t="s">
        <v>1230</v>
      </c>
      <c r="B1187" t="s">
        <v>3880</v>
      </c>
    </row>
    <row r="1188" spans="1:2" x14ac:dyDescent="0.15">
      <c r="A1188" t="s">
        <v>1231</v>
      </c>
      <c r="B1188" t="s">
        <v>3881</v>
      </c>
    </row>
    <row r="1189" spans="1:2" x14ac:dyDescent="0.15">
      <c r="A1189" t="s">
        <v>1232</v>
      </c>
      <c r="B1189" t="s">
        <v>3882</v>
      </c>
    </row>
    <row r="1190" spans="1:2" x14ac:dyDescent="0.15">
      <c r="A1190" t="s">
        <v>1233</v>
      </c>
      <c r="B1190" t="s">
        <v>3883</v>
      </c>
    </row>
    <row r="1191" spans="1:2" x14ac:dyDescent="0.15">
      <c r="A1191" t="s">
        <v>1234</v>
      </c>
      <c r="B1191" t="s">
        <v>3884</v>
      </c>
    </row>
    <row r="1192" spans="1:2" x14ac:dyDescent="0.15">
      <c r="A1192" t="s">
        <v>1235</v>
      </c>
      <c r="B1192" t="s">
        <v>3885</v>
      </c>
    </row>
    <row r="1193" spans="1:2" x14ac:dyDescent="0.15">
      <c r="A1193" t="s">
        <v>1236</v>
      </c>
      <c r="B1193" t="s">
        <v>3886</v>
      </c>
    </row>
    <row r="1195" spans="1:2" x14ac:dyDescent="0.15">
      <c r="B1195" t="s">
        <v>3887</v>
      </c>
    </row>
    <row r="1197" spans="1:2" x14ac:dyDescent="0.15">
      <c r="A1197" t="s">
        <v>1237</v>
      </c>
      <c r="B1197" t="s">
        <v>3888</v>
      </c>
    </row>
    <row r="1198" spans="1:2" x14ac:dyDescent="0.15">
      <c r="A1198" t="s">
        <v>1238</v>
      </c>
      <c r="B1198" t="s">
        <v>3889</v>
      </c>
    </row>
    <row r="1199" spans="1:2" x14ac:dyDescent="0.15">
      <c r="A1199" t="s">
        <v>1239</v>
      </c>
      <c r="B1199" t="s">
        <v>3890</v>
      </c>
    </row>
    <row r="1200" spans="1:2" x14ac:dyDescent="0.15">
      <c r="A1200" t="s">
        <v>1240</v>
      </c>
      <c r="B1200" t="s">
        <v>3891</v>
      </c>
    </row>
    <row r="1201" spans="1:2" x14ac:dyDescent="0.15">
      <c r="A1201" t="s">
        <v>1241</v>
      </c>
      <c r="B1201" t="s">
        <v>3892</v>
      </c>
    </row>
    <row r="1202" spans="1:2" x14ac:dyDescent="0.15">
      <c r="A1202" t="s">
        <v>1242</v>
      </c>
      <c r="B1202" t="s">
        <v>3893</v>
      </c>
    </row>
    <row r="1203" spans="1:2" x14ac:dyDescent="0.15">
      <c r="A1203" t="s">
        <v>1243</v>
      </c>
      <c r="B1203" t="s">
        <v>3894</v>
      </c>
    </row>
    <row r="1204" spans="1:2" x14ac:dyDescent="0.15">
      <c r="A1204" t="s">
        <v>1244</v>
      </c>
      <c r="B1204" t="s">
        <v>3895</v>
      </c>
    </row>
    <row r="1205" spans="1:2" x14ac:dyDescent="0.15">
      <c r="A1205" t="s">
        <v>1245</v>
      </c>
      <c r="B1205" t="s">
        <v>3896</v>
      </c>
    </row>
    <row r="1206" spans="1:2" x14ac:dyDescent="0.15">
      <c r="A1206" t="s">
        <v>1246</v>
      </c>
      <c r="B1206" t="s">
        <v>3897</v>
      </c>
    </row>
    <row r="1207" spans="1:2" x14ac:dyDescent="0.15">
      <c r="A1207" t="s">
        <v>1247</v>
      </c>
      <c r="B1207" t="s">
        <v>3898</v>
      </c>
    </row>
    <row r="1208" spans="1:2" x14ac:dyDescent="0.15">
      <c r="A1208" t="s">
        <v>1248</v>
      </c>
      <c r="B1208" t="s">
        <v>3899</v>
      </c>
    </row>
    <row r="1209" spans="1:2" x14ac:dyDescent="0.15">
      <c r="A1209" t="s">
        <v>1249</v>
      </c>
      <c r="B1209" t="s">
        <v>3900</v>
      </c>
    </row>
    <row r="1210" spans="1:2" x14ac:dyDescent="0.15">
      <c r="A1210" t="s">
        <v>1250</v>
      </c>
      <c r="B1210" t="s">
        <v>3901</v>
      </c>
    </row>
    <row r="1211" spans="1:2" x14ac:dyDescent="0.15">
      <c r="A1211" t="s">
        <v>1251</v>
      </c>
      <c r="B1211" t="s">
        <v>3902</v>
      </c>
    </row>
    <row r="1212" spans="1:2" x14ac:dyDescent="0.15">
      <c r="A1212" t="s">
        <v>1252</v>
      </c>
      <c r="B1212" t="s">
        <v>3903</v>
      </c>
    </row>
    <row r="1213" spans="1:2" x14ac:dyDescent="0.15">
      <c r="A1213" t="s">
        <v>1253</v>
      </c>
      <c r="B1213" t="s">
        <v>3904</v>
      </c>
    </row>
    <row r="1214" spans="1:2" x14ac:dyDescent="0.15">
      <c r="A1214" t="s">
        <v>1254</v>
      </c>
      <c r="B1214" t="s">
        <v>3905</v>
      </c>
    </row>
    <row r="1215" spans="1:2" x14ac:dyDescent="0.15">
      <c r="A1215" t="s">
        <v>1255</v>
      </c>
      <c r="B1215" t="s">
        <v>3906</v>
      </c>
    </row>
    <row r="1216" spans="1:2" x14ac:dyDescent="0.15">
      <c r="A1216" t="s">
        <v>1256</v>
      </c>
      <c r="B1216" t="s">
        <v>3907</v>
      </c>
    </row>
    <row r="1217" spans="1:2" x14ac:dyDescent="0.15">
      <c r="A1217" t="s">
        <v>1257</v>
      </c>
      <c r="B1217" t="s">
        <v>3908</v>
      </c>
    </row>
    <row r="1218" spans="1:2" x14ac:dyDescent="0.15">
      <c r="A1218" t="s">
        <v>1258</v>
      </c>
      <c r="B1218" t="s">
        <v>3909</v>
      </c>
    </row>
    <row r="1219" spans="1:2" x14ac:dyDescent="0.15">
      <c r="A1219" t="s">
        <v>1259</v>
      </c>
      <c r="B1219" t="s">
        <v>3910</v>
      </c>
    </row>
    <row r="1221" spans="1:2" x14ac:dyDescent="0.15">
      <c r="A1221" t="s">
        <v>1260</v>
      </c>
      <c r="B1221" t="s">
        <v>3911</v>
      </c>
    </row>
    <row r="1222" spans="1:2" x14ac:dyDescent="0.15">
      <c r="A1222" t="s">
        <v>1261</v>
      </c>
      <c r="B1222" t="s">
        <v>3912</v>
      </c>
    </row>
    <row r="1223" spans="1:2" x14ac:dyDescent="0.15">
      <c r="A1223" t="s">
        <v>1262</v>
      </c>
      <c r="B1223" t="s">
        <v>3913</v>
      </c>
    </row>
    <row r="1224" spans="1:2" x14ac:dyDescent="0.15">
      <c r="A1224" t="s">
        <v>1263</v>
      </c>
      <c r="B1224" t="s">
        <v>3914</v>
      </c>
    </row>
    <row r="1225" spans="1:2" x14ac:dyDescent="0.15">
      <c r="A1225" t="s">
        <v>1264</v>
      </c>
      <c r="B1225" t="s">
        <v>3915</v>
      </c>
    </row>
    <row r="1226" spans="1:2" x14ac:dyDescent="0.15">
      <c r="A1226" t="s">
        <v>1265</v>
      </c>
      <c r="B1226" t="s">
        <v>3916</v>
      </c>
    </row>
    <row r="1227" spans="1:2" x14ac:dyDescent="0.15">
      <c r="A1227" t="s">
        <v>1266</v>
      </c>
      <c r="B1227" t="s">
        <v>3917</v>
      </c>
    </row>
    <row r="1228" spans="1:2" x14ac:dyDescent="0.15">
      <c r="A1228" t="s">
        <v>1267</v>
      </c>
      <c r="B1228" t="s">
        <v>3918</v>
      </c>
    </row>
    <row r="1229" spans="1:2" x14ac:dyDescent="0.15">
      <c r="A1229" t="s">
        <v>1268</v>
      </c>
      <c r="B1229" t="s">
        <v>3919</v>
      </c>
    </row>
    <row r="1230" spans="1:2" x14ac:dyDescent="0.15">
      <c r="A1230" t="s">
        <v>1269</v>
      </c>
      <c r="B1230" t="s">
        <v>3920</v>
      </c>
    </row>
    <row r="1231" spans="1:2" x14ac:dyDescent="0.15">
      <c r="A1231" t="s">
        <v>1270</v>
      </c>
      <c r="B1231" t="s">
        <v>3921</v>
      </c>
    </row>
    <row r="1232" spans="1:2" x14ac:dyDescent="0.15">
      <c r="A1232" t="s">
        <v>1271</v>
      </c>
      <c r="B1232" t="s">
        <v>3922</v>
      </c>
    </row>
    <row r="1233" spans="1:2" x14ac:dyDescent="0.15">
      <c r="A1233" t="s">
        <v>1272</v>
      </c>
      <c r="B1233" t="s">
        <v>3923</v>
      </c>
    </row>
    <row r="1234" spans="1:2" x14ac:dyDescent="0.15">
      <c r="A1234" t="s">
        <v>1273</v>
      </c>
      <c r="B1234" t="s">
        <v>3924</v>
      </c>
    </row>
    <row r="1235" spans="1:2" x14ac:dyDescent="0.15">
      <c r="A1235" t="s">
        <v>1274</v>
      </c>
      <c r="B1235" t="s">
        <v>3925</v>
      </c>
    </row>
    <row r="1236" spans="1:2" x14ac:dyDescent="0.15">
      <c r="A1236" t="s">
        <v>1275</v>
      </c>
      <c r="B1236" t="s">
        <v>3926</v>
      </c>
    </row>
    <row r="1237" spans="1:2" x14ac:dyDescent="0.15">
      <c r="A1237" t="s">
        <v>1276</v>
      </c>
      <c r="B1237" t="s">
        <v>3927</v>
      </c>
    </row>
    <row r="1238" spans="1:2" x14ac:dyDescent="0.15">
      <c r="A1238" t="s">
        <v>1277</v>
      </c>
      <c r="B1238" t="s">
        <v>3928</v>
      </c>
    </row>
    <row r="1239" spans="1:2" x14ac:dyDescent="0.15">
      <c r="A1239" t="s">
        <v>1278</v>
      </c>
      <c r="B1239" t="s">
        <v>3929</v>
      </c>
    </row>
    <row r="1240" spans="1:2" x14ac:dyDescent="0.15">
      <c r="A1240" t="s">
        <v>1279</v>
      </c>
      <c r="B1240" t="s">
        <v>3930</v>
      </c>
    </row>
    <row r="1241" spans="1:2" x14ac:dyDescent="0.15">
      <c r="A1241" t="s">
        <v>1280</v>
      </c>
      <c r="B1241" t="s">
        <v>3931</v>
      </c>
    </row>
    <row r="1242" spans="1:2" x14ac:dyDescent="0.15">
      <c r="A1242" t="s">
        <v>1281</v>
      </c>
      <c r="B1242" t="s">
        <v>3932</v>
      </c>
    </row>
    <row r="1243" spans="1:2" x14ac:dyDescent="0.15">
      <c r="A1243" t="s">
        <v>1282</v>
      </c>
      <c r="B1243" t="s">
        <v>3933</v>
      </c>
    </row>
    <row r="1244" spans="1:2" x14ac:dyDescent="0.15">
      <c r="A1244" t="s">
        <v>1283</v>
      </c>
      <c r="B1244" t="s">
        <v>3934</v>
      </c>
    </row>
    <row r="1245" spans="1:2" x14ac:dyDescent="0.15">
      <c r="A1245" t="s">
        <v>1284</v>
      </c>
      <c r="B1245" t="s">
        <v>3935</v>
      </c>
    </row>
    <row r="1246" spans="1:2" x14ac:dyDescent="0.15">
      <c r="A1246" t="s">
        <v>1285</v>
      </c>
      <c r="B1246" t="s">
        <v>3936</v>
      </c>
    </row>
    <row r="1247" spans="1:2" x14ac:dyDescent="0.15">
      <c r="A1247" t="s">
        <v>1286</v>
      </c>
      <c r="B1247" t="s">
        <v>3937</v>
      </c>
    </row>
    <row r="1248" spans="1:2" x14ac:dyDescent="0.15">
      <c r="A1248" t="s">
        <v>1287</v>
      </c>
      <c r="B1248" t="s">
        <v>3938</v>
      </c>
    </row>
    <row r="1249" spans="1:2" x14ac:dyDescent="0.15">
      <c r="A1249" t="s">
        <v>1288</v>
      </c>
      <c r="B1249" t="s">
        <v>3939</v>
      </c>
    </row>
    <row r="1250" spans="1:2" x14ac:dyDescent="0.15">
      <c r="A1250" t="s">
        <v>1289</v>
      </c>
      <c r="B1250" t="s">
        <v>3940</v>
      </c>
    </row>
    <row r="1252" spans="1:2" x14ac:dyDescent="0.15">
      <c r="A1252" t="s">
        <v>1290</v>
      </c>
      <c r="B1252" t="s">
        <v>3941</v>
      </c>
    </row>
    <row r="1253" spans="1:2" x14ac:dyDescent="0.15">
      <c r="A1253" t="s">
        <v>1291</v>
      </c>
      <c r="B1253" t="s">
        <v>3942</v>
      </c>
    </row>
    <row r="1254" spans="1:2" x14ac:dyDescent="0.15">
      <c r="A1254" t="s">
        <v>1292</v>
      </c>
      <c r="B1254" t="s">
        <v>3943</v>
      </c>
    </row>
    <row r="1255" spans="1:2" x14ac:dyDescent="0.15">
      <c r="A1255" t="s">
        <v>1293</v>
      </c>
      <c r="B1255" t="s">
        <v>3944</v>
      </c>
    </row>
    <row r="1256" spans="1:2" x14ac:dyDescent="0.15">
      <c r="A1256" t="s">
        <v>1294</v>
      </c>
      <c r="B1256" t="s">
        <v>3945</v>
      </c>
    </row>
    <row r="1257" spans="1:2" x14ac:dyDescent="0.15">
      <c r="A1257" t="s">
        <v>1295</v>
      </c>
      <c r="B1257" t="s">
        <v>3946</v>
      </c>
    </row>
    <row r="1258" spans="1:2" x14ac:dyDescent="0.15">
      <c r="A1258" t="s">
        <v>1296</v>
      </c>
      <c r="B1258" t="s">
        <v>3947</v>
      </c>
    </row>
    <row r="1259" spans="1:2" x14ac:dyDescent="0.15">
      <c r="A1259" t="s">
        <v>1297</v>
      </c>
      <c r="B1259" t="s">
        <v>3948</v>
      </c>
    </row>
    <row r="1260" spans="1:2" x14ac:dyDescent="0.15">
      <c r="A1260" t="s">
        <v>1298</v>
      </c>
      <c r="B1260" t="s">
        <v>3949</v>
      </c>
    </row>
    <row r="1261" spans="1:2" x14ac:dyDescent="0.15">
      <c r="A1261" t="s">
        <v>1299</v>
      </c>
      <c r="B1261" t="s">
        <v>3950</v>
      </c>
    </row>
    <row r="1262" spans="1:2" x14ac:dyDescent="0.15">
      <c r="A1262" t="s">
        <v>1300</v>
      </c>
      <c r="B1262" t="s">
        <v>3951</v>
      </c>
    </row>
    <row r="1263" spans="1:2" x14ac:dyDescent="0.15">
      <c r="A1263" t="s">
        <v>1301</v>
      </c>
      <c r="B1263" t="s">
        <v>3952</v>
      </c>
    </row>
    <row r="1264" spans="1:2" x14ac:dyDescent="0.15">
      <c r="A1264" t="s">
        <v>1302</v>
      </c>
      <c r="B1264" t="s">
        <v>3953</v>
      </c>
    </row>
    <row r="1265" spans="1:2" x14ac:dyDescent="0.15">
      <c r="A1265" t="s">
        <v>1303</v>
      </c>
      <c r="B1265" t="s">
        <v>3954</v>
      </c>
    </row>
    <row r="1267" spans="1:2" x14ac:dyDescent="0.15">
      <c r="A1267" t="s">
        <v>1304</v>
      </c>
      <c r="B1267" t="s">
        <v>3955</v>
      </c>
    </row>
    <row r="1268" spans="1:2" x14ac:dyDescent="0.15">
      <c r="A1268" t="s">
        <v>1305</v>
      </c>
      <c r="B1268" t="s">
        <v>3956</v>
      </c>
    </row>
    <row r="1269" spans="1:2" x14ac:dyDescent="0.15">
      <c r="A1269" t="s">
        <v>1306</v>
      </c>
      <c r="B1269" t="s">
        <v>3957</v>
      </c>
    </row>
    <row r="1270" spans="1:2" x14ac:dyDescent="0.15">
      <c r="A1270" t="s">
        <v>1307</v>
      </c>
      <c r="B1270" t="s">
        <v>3958</v>
      </c>
    </row>
    <row r="1271" spans="1:2" x14ac:dyDescent="0.15">
      <c r="A1271" t="s">
        <v>1308</v>
      </c>
      <c r="B1271" t="s">
        <v>3959</v>
      </c>
    </row>
    <row r="1272" spans="1:2" x14ac:dyDescent="0.15">
      <c r="A1272" t="s">
        <v>1309</v>
      </c>
      <c r="B1272" t="s">
        <v>3960</v>
      </c>
    </row>
    <row r="1273" spans="1:2" x14ac:dyDescent="0.15">
      <c r="A1273" t="s">
        <v>1310</v>
      </c>
      <c r="B1273" t="s">
        <v>3961</v>
      </c>
    </row>
    <row r="1274" spans="1:2" x14ac:dyDescent="0.15">
      <c r="A1274" t="s">
        <v>1311</v>
      </c>
      <c r="B1274" t="s">
        <v>3962</v>
      </c>
    </row>
    <row r="1275" spans="1:2" x14ac:dyDescent="0.15">
      <c r="A1275" t="s">
        <v>1312</v>
      </c>
      <c r="B1275" t="s">
        <v>3963</v>
      </c>
    </row>
    <row r="1276" spans="1:2" x14ac:dyDescent="0.15">
      <c r="A1276" t="s">
        <v>1313</v>
      </c>
      <c r="B1276" t="s">
        <v>3964</v>
      </c>
    </row>
    <row r="1277" spans="1:2" x14ac:dyDescent="0.15">
      <c r="A1277" t="s">
        <v>1314</v>
      </c>
      <c r="B1277" t="s">
        <v>3965</v>
      </c>
    </row>
    <row r="1278" spans="1:2" x14ac:dyDescent="0.15">
      <c r="A1278" t="s">
        <v>1315</v>
      </c>
      <c r="B1278" t="s">
        <v>3966</v>
      </c>
    </row>
    <row r="1279" spans="1:2" x14ac:dyDescent="0.15">
      <c r="A1279" t="s">
        <v>1316</v>
      </c>
      <c r="B1279" t="s">
        <v>3967</v>
      </c>
    </row>
    <row r="1280" spans="1:2" x14ac:dyDescent="0.15">
      <c r="A1280" t="s">
        <v>1317</v>
      </c>
      <c r="B1280" t="s">
        <v>3968</v>
      </c>
    </row>
    <row r="1281" spans="1:2" x14ac:dyDescent="0.15">
      <c r="A1281" t="s">
        <v>1318</v>
      </c>
      <c r="B1281" t="s">
        <v>3969</v>
      </c>
    </row>
    <row r="1282" spans="1:2" x14ac:dyDescent="0.15">
      <c r="A1282" t="s">
        <v>1319</v>
      </c>
      <c r="B1282" t="s">
        <v>3970</v>
      </c>
    </row>
    <row r="1284" spans="1:2" x14ac:dyDescent="0.15">
      <c r="A1284" t="s">
        <v>1320</v>
      </c>
      <c r="B1284" t="s">
        <v>3971</v>
      </c>
    </row>
    <row r="1285" spans="1:2" x14ac:dyDescent="0.15">
      <c r="A1285" t="s">
        <v>1321</v>
      </c>
      <c r="B1285" t="s">
        <v>3972</v>
      </c>
    </row>
    <row r="1286" spans="1:2" x14ac:dyDescent="0.15">
      <c r="A1286" t="s">
        <v>1322</v>
      </c>
      <c r="B1286" t="s">
        <v>3973</v>
      </c>
    </row>
    <row r="1287" spans="1:2" x14ac:dyDescent="0.15">
      <c r="A1287" t="s">
        <v>1323</v>
      </c>
      <c r="B1287" t="s">
        <v>3973</v>
      </c>
    </row>
    <row r="1288" spans="1:2" x14ac:dyDescent="0.15">
      <c r="A1288" t="s">
        <v>1324</v>
      </c>
      <c r="B1288" t="s">
        <v>3630</v>
      </c>
    </row>
    <row r="1289" spans="1:2" x14ac:dyDescent="0.15">
      <c r="A1289" t="s">
        <v>1325</v>
      </c>
      <c r="B1289" t="s">
        <v>3974</v>
      </c>
    </row>
    <row r="1290" spans="1:2" x14ac:dyDescent="0.15">
      <c r="A1290" t="s">
        <v>1326</v>
      </c>
      <c r="B1290" t="s">
        <v>3975</v>
      </c>
    </row>
    <row r="1291" spans="1:2" x14ac:dyDescent="0.15">
      <c r="A1291" t="s">
        <v>1327</v>
      </c>
      <c r="B1291" t="s">
        <v>3976</v>
      </c>
    </row>
    <row r="1293" spans="1:2" x14ac:dyDescent="0.15">
      <c r="A1293" t="s">
        <v>1328</v>
      </c>
      <c r="B1293" t="s">
        <v>3977</v>
      </c>
    </row>
    <row r="1294" spans="1:2" x14ac:dyDescent="0.15">
      <c r="A1294" t="s">
        <v>1329</v>
      </c>
      <c r="B1294" t="s">
        <v>3978</v>
      </c>
    </row>
    <row r="1295" spans="1:2" x14ac:dyDescent="0.15">
      <c r="A1295" t="s">
        <v>1330</v>
      </c>
      <c r="B1295" t="s">
        <v>3979</v>
      </c>
    </row>
    <row r="1296" spans="1:2" x14ac:dyDescent="0.15">
      <c r="A1296" t="s">
        <v>1331</v>
      </c>
      <c r="B1296" t="s">
        <v>3980</v>
      </c>
    </row>
    <row r="1297" spans="1:2" x14ac:dyDescent="0.15">
      <c r="A1297" t="s">
        <v>1332</v>
      </c>
      <c r="B1297" t="s">
        <v>3981</v>
      </c>
    </row>
    <row r="1298" spans="1:2" x14ac:dyDescent="0.15">
      <c r="A1298" t="s">
        <v>1333</v>
      </c>
      <c r="B1298" t="s">
        <v>3982</v>
      </c>
    </row>
    <row r="1299" spans="1:2" x14ac:dyDescent="0.15">
      <c r="A1299" t="s">
        <v>1334</v>
      </c>
      <c r="B1299" t="s">
        <v>3983</v>
      </c>
    </row>
    <row r="1300" spans="1:2" x14ac:dyDescent="0.15">
      <c r="A1300" t="s">
        <v>1335</v>
      </c>
      <c r="B1300" t="s">
        <v>3984</v>
      </c>
    </row>
    <row r="1301" spans="1:2" x14ac:dyDescent="0.15">
      <c r="A1301" t="s">
        <v>1336</v>
      </c>
      <c r="B1301" t="s">
        <v>3985</v>
      </c>
    </row>
    <row r="1302" spans="1:2" x14ac:dyDescent="0.15">
      <c r="A1302" t="s">
        <v>1337</v>
      </c>
      <c r="B1302" t="s">
        <v>3986</v>
      </c>
    </row>
    <row r="1303" spans="1:2" x14ac:dyDescent="0.15">
      <c r="A1303" t="s">
        <v>1338</v>
      </c>
      <c r="B1303" t="s">
        <v>3987</v>
      </c>
    </row>
    <row r="1304" spans="1:2" x14ac:dyDescent="0.15">
      <c r="A1304" t="s">
        <v>1339</v>
      </c>
      <c r="B1304" t="s">
        <v>3988</v>
      </c>
    </row>
    <row r="1305" spans="1:2" x14ac:dyDescent="0.15">
      <c r="A1305" t="s">
        <v>1340</v>
      </c>
      <c r="B1305" t="s">
        <v>3989</v>
      </c>
    </row>
    <row r="1306" spans="1:2" x14ac:dyDescent="0.15">
      <c r="A1306" t="s">
        <v>1341</v>
      </c>
      <c r="B1306" t="s">
        <v>3990</v>
      </c>
    </row>
    <row r="1307" spans="1:2" x14ac:dyDescent="0.15">
      <c r="A1307" t="s">
        <v>1342</v>
      </c>
      <c r="B1307" t="s">
        <v>3991</v>
      </c>
    </row>
    <row r="1308" spans="1:2" x14ac:dyDescent="0.15">
      <c r="A1308" t="s">
        <v>1343</v>
      </c>
      <c r="B1308" t="s">
        <v>3992</v>
      </c>
    </row>
    <row r="1309" spans="1:2" x14ac:dyDescent="0.15">
      <c r="A1309" t="s">
        <v>1344</v>
      </c>
      <c r="B1309" t="s">
        <v>3993</v>
      </c>
    </row>
    <row r="1310" spans="1:2" x14ac:dyDescent="0.15">
      <c r="A1310" t="s">
        <v>1345</v>
      </c>
      <c r="B1310" t="s">
        <v>3994</v>
      </c>
    </row>
    <row r="1311" spans="1:2" x14ac:dyDescent="0.15">
      <c r="A1311" t="s">
        <v>1346</v>
      </c>
      <c r="B1311" t="s">
        <v>3995</v>
      </c>
    </row>
    <row r="1312" spans="1:2" x14ac:dyDescent="0.15">
      <c r="A1312" t="s">
        <v>1347</v>
      </c>
      <c r="B1312" t="s">
        <v>3996</v>
      </c>
    </row>
    <row r="1313" spans="1:2" x14ac:dyDescent="0.15">
      <c r="A1313" t="s">
        <v>1348</v>
      </c>
      <c r="B1313" t="s">
        <v>3997</v>
      </c>
    </row>
    <row r="1314" spans="1:2" x14ac:dyDescent="0.15">
      <c r="A1314" t="s">
        <v>1349</v>
      </c>
      <c r="B1314" t="s">
        <v>3998</v>
      </c>
    </row>
    <row r="1315" spans="1:2" x14ac:dyDescent="0.15">
      <c r="A1315" t="s">
        <v>1350</v>
      </c>
      <c r="B1315" t="s">
        <v>3999</v>
      </c>
    </row>
    <row r="1316" spans="1:2" x14ac:dyDescent="0.15">
      <c r="A1316" t="s">
        <v>1351</v>
      </c>
      <c r="B1316" t="s">
        <v>4000</v>
      </c>
    </row>
    <row r="1318" spans="1:2" x14ac:dyDescent="0.15">
      <c r="A1318" t="s">
        <v>1352</v>
      </c>
      <c r="B1318" t="s">
        <v>4001</v>
      </c>
    </row>
    <row r="1319" spans="1:2" x14ac:dyDescent="0.15">
      <c r="A1319" t="s">
        <v>1353</v>
      </c>
      <c r="B1319" t="s">
        <v>4002</v>
      </c>
    </row>
    <row r="1320" spans="1:2" x14ac:dyDescent="0.15">
      <c r="A1320" t="s">
        <v>1354</v>
      </c>
      <c r="B1320" t="s">
        <v>4003</v>
      </c>
    </row>
    <row r="1322" spans="1:2" x14ac:dyDescent="0.15">
      <c r="A1322" t="s">
        <v>1355</v>
      </c>
      <c r="B1322" t="s">
        <v>4004</v>
      </c>
    </row>
    <row r="1323" spans="1:2" x14ac:dyDescent="0.15">
      <c r="A1323" t="s">
        <v>1356</v>
      </c>
      <c r="B1323" t="s">
        <v>4005</v>
      </c>
    </row>
    <row r="1324" spans="1:2" x14ac:dyDescent="0.15">
      <c r="A1324" t="s">
        <v>1357</v>
      </c>
      <c r="B1324" t="s">
        <v>4006</v>
      </c>
    </row>
    <row r="1325" spans="1:2" x14ac:dyDescent="0.15">
      <c r="A1325" t="s">
        <v>1358</v>
      </c>
      <c r="B1325" t="s">
        <v>4007</v>
      </c>
    </row>
    <row r="1326" spans="1:2" x14ac:dyDescent="0.15">
      <c r="A1326" t="s">
        <v>1359</v>
      </c>
      <c r="B1326" t="s">
        <v>4008</v>
      </c>
    </row>
    <row r="1327" spans="1:2" x14ac:dyDescent="0.15">
      <c r="A1327" t="s">
        <v>1360</v>
      </c>
      <c r="B1327" t="s">
        <v>4009</v>
      </c>
    </row>
    <row r="1328" spans="1:2" x14ac:dyDescent="0.15">
      <c r="A1328" t="s">
        <v>1361</v>
      </c>
      <c r="B1328" t="s">
        <v>4010</v>
      </c>
    </row>
    <row r="1329" spans="1:2" x14ac:dyDescent="0.15">
      <c r="A1329" t="s">
        <v>1362</v>
      </c>
      <c r="B1329" t="s">
        <v>4011</v>
      </c>
    </row>
    <row r="1330" spans="1:2" x14ac:dyDescent="0.15">
      <c r="A1330" t="s">
        <v>1363</v>
      </c>
      <c r="B1330" t="s">
        <v>4012</v>
      </c>
    </row>
    <row r="1331" spans="1:2" x14ac:dyDescent="0.15">
      <c r="A1331" t="s">
        <v>1364</v>
      </c>
      <c r="B1331" t="s">
        <v>4013</v>
      </c>
    </row>
    <row r="1332" spans="1:2" x14ac:dyDescent="0.15">
      <c r="A1332" t="s">
        <v>1365</v>
      </c>
      <c r="B1332" t="s">
        <v>4014</v>
      </c>
    </row>
    <row r="1333" spans="1:2" x14ac:dyDescent="0.15">
      <c r="A1333" t="s">
        <v>1366</v>
      </c>
      <c r="B1333" t="s">
        <v>4015</v>
      </c>
    </row>
    <row r="1334" spans="1:2" x14ac:dyDescent="0.15">
      <c r="A1334" t="s">
        <v>1367</v>
      </c>
      <c r="B1334" t="s">
        <v>4016</v>
      </c>
    </row>
    <row r="1335" spans="1:2" x14ac:dyDescent="0.15">
      <c r="A1335" t="s">
        <v>1368</v>
      </c>
      <c r="B1335" t="s">
        <v>4017</v>
      </c>
    </row>
    <row r="1336" spans="1:2" x14ac:dyDescent="0.15">
      <c r="A1336" t="s">
        <v>1369</v>
      </c>
      <c r="B1336" t="s">
        <v>4018</v>
      </c>
    </row>
    <row r="1337" spans="1:2" x14ac:dyDescent="0.15">
      <c r="A1337" t="s">
        <v>1370</v>
      </c>
      <c r="B1337" t="s">
        <v>4019</v>
      </c>
    </row>
    <row r="1338" spans="1:2" x14ac:dyDescent="0.15">
      <c r="A1338" t="s">
        <v>1371</v>
      </c>
      <c r="B1338" t="s">
        <v>4020</v>
      </c>
    </row>
    <row r="1339" spans="1:2" x14ac:dyDescent="0.15">
      <c r="A1339" t="s">
        <v>1372</v>
      </c>
      <c r="B1339" t="s">
        <v>4021</v>
      </c>
    </row>
    <row r="1340" spans="1:2" x14ac:dyDescent="0.15">
      <c r="A1340" t="s">
        <v>1373</v>
      </c>
      <c r="B1340" t="s">
        <v>4022</v>
      </c>
    </row>
    <row r="1341" spans="1:2" x14ac:dyDescent="0.15">
      <c r="A1341" t="s">
        <v>1374</v>
      </c>
      <c r="B1341" t="s">
        <v>4023</v>
      </c>
    </row>
    <row r="1343" spans="1:2" x14ac:dyDescent="0.15">
      <c r="A1343" t="s">
        <v>1375</v>
      </c>
      <c r="B1343" t="s">
        <v>4024</v>
      </c>
    </row>
    <row r="1344" spans="1:2" x14ac:dyDescent="0.15">
      <c r="A1344" t="s">
        <v>1376</v>
      </c>
      <c r="B1344" t="s">
        <v>4025</v>
      </c>
    </row>
    <row r="1345" spans="1:2" x14ac:dyDescent="0.15">
      <c r="A1345" t="s">
        <v>1377</v>
      </c>
      <c r="B1345" t="s">
        <v>4026</v>
      </c>
    </row>
    <row r="1346" spans="1:2" x14ac:dyDescent="0.15">
      <c r="A1346" t="s">
        <v>1378</v>
      </c>
      <c r="B1346" t="s">
        <v>4027</v>
      </c>
    </row>
    <row r="1347" spans="1:2" x14ac:dyDescent="0.15">
      <c r="A1347" t="s">
        <v>1379</v>
      </c>
      <c r="B1347" t="s">
        <v>4028</v>
      </c>
    </row>
    <row r="1348" spans="1:2" x14ac:dyDescent="0.15">
      <c r="A1348" t="s">
        <v>1380</v>
      </c>
      <c r="B1348" t="s">
        <v>4029</v>
      </c>
    </row>
    <row r="1349" spans="1:2" x14ac:dyDescent="0.15">
      <c r="A1349" t="s">
        <v>1381</v>
      </c>
      <c r="B1349" t="s">
        <v>4030</v>
      </c>
    </row>
    <row r="1350" spans="1:2" x14ac:dyDescent="0.15">
      <c r="A1350" t="s">
        <v>1382</v>
      </c>
      <c r="B1350" t="s">
        <v>4031</v>
      </c>
    </row>
    <row r="1351" spans="1:2" x14ac:dyDescent="0.15">
      <c r="A1351" t="s">
        <v>1383</v>
      </c>
      <c r="B1351" t="s">
        <v>4032</v>
      </c>
    </row>
    <row r="1352" spans="1:2" x14ac:dyDescent="0.15">
      <c r="A1352" t="s">
        <v>1384</v>
      </c>
      <c r="B1352" t="s">
        <v>4033</v>
      </c>
    </row>
    <row r="1353" spans="1:2" x14ac:dyDescent="0.15">
      <c r="A1353" t="s">
        <v>1385</v>
      </c>
      <c r="B1353" t="s">
        <v>4034</v>
      </c>
    </row>
    <row r="1355" spans="1:2" x14ac:dyDescent="0.15">
      <c r="A1355" t="s">
        <v>1386</v>
      </c>
      <c r="B1355" t="s">
        <v>4035</v>
      </c>
    </row>
    <row r="1356" spans="1:2" x14ac:dyDescent="0.15">
      <c r="A1356" t="s">
        <v>1387</v>
      </c>
      <c r="B1356" t="s">
        <v>4036</v>
      </c>
    </row>
    <row r="1358" spans="1:2" x14ac:dyDescent="0.15">
      <c r="A1358" t="s">
        <v>1388</v>
      </c>
      <c r="B1358" t="s">
        <v>4037</v>
      </c>
    </row>
    <row r="1359" spans="1:2" x14ac:dyDescent="0.15">
      <c r="A1359" t="s">
        <v>1389</v>
      </c>
      <c r="B1359" t="s">
        <v>4038</v>
      </c>
    </row>
    <row r="1360" spans="1:2" x14ac:dyDescent="0.15">
      <c r="A1360" t="s">
        <v>1390</v>
      </c>
      <c r="B1360" t="s">
        <v>4039</v>
      </c>
    </row>
    <row r="1361" spans="1:2" x14ac:dyDescent="0.15">
      <c r="A1361" t="s">
        <v>1391</v>
      </c>
      <c r="B1361" t="s">
        <v>4040</v>
      </c>
    </row>
    <row r="1362" spans="1:2" x14ac:dyDescent="0.15">
      <c r="A1362" t="s">
        <v>1392</v>
      </c>
      <c r="B1362" t="s">
        <v>4041</v>
      </c>
    </row>
    <row r="1363" spans="1:2" x14ac:dyDescent="0.15">
      <c r="A1363" t="s">
        <v>1393</v>
      </c>
      <c r="B1363" t="s">
        <v>4042</v>
      </c>
    </row>
    <row r="1364" spans="1:2" x14ac:dyDescent="0.15">
      <c r="A1364" t="s">
        <v>1394</v>
      </c>
      <c r="B1364" t="s">
        <v>4043</v>
      </c>
    </row>
    <row r="1365" spans="1:2" x14ac:dyDescent="0.15">
      <c r="A1365" t="s">
        <v>1395</v>
      </c>
      <c r="B1365" t="s">
        <v>4044</v>
      </c>
    </row>
    <row r="1366" spans="1:2" x14ac:dyDescent="0.15">
      <c r="A1366" t="s">
        <v>1396</v>
      </c>
      <c r="B1366" t="s">
        <v>4045</v>
      </c>
    </row>
    <row r="1367" spans="1:2" x14ac:dyDescent="0.15">
      <c r="A1367" t="s">
        <v>1397</v>
      </c>
      <c r="B1367" t="s">
        <v>4046</v>
      </c>
    </row>
    <row r="1368" spans="1:2" x14ac:dyDescent="0.15">
      <c r="A1368" t="s">
        <v>1398</v>
      </c>
      <c r="B1368" t="s">
        <v>4047</v>
      </c>
    </row>
    <row r="1369" spans="1:2" x14ac:dyDescent="0.15">
      <c r="A1369" t="s">
        <v>1399</v>
      </c>
      <c r="B1369" t="s">
        <v>4048</v>
      </c>
    </row>
    <row r="1370" spans="1:2" x14ac:dyDescent="0.15">
      <c r="A1370" t="s">
        <v>1400</v>
      </c>
      <c r="B1370" t="s">
        <v>4049</v>
      </c>
    </row>
    <row r="1371" spans="1:2" x14ac:dyDescent="0.15">
      <c r="A1371" t="s">
        <v>1401</v>
      </c>
      <c r="B1371" t="s">
        <v>4050</v>
      </c>
    </row>
    <row r="1372" spans="1:2" x14ac:dyDescent="0.15">
      <c r="A1372" t="s">
        <v>1402</v>
      </c>
      <c r="B1372" t="s">
        <v>4051</v>
      </c>
    </row>
    <row r="1373" spans="1:2" x14ac:dyDescent="0.15">
      <c r="A1373" t="s">
        <v>1403</v>
      </c>
      <c r="B1373" t="s">
        <v>4052</v>
      </c>
    </row>
    <row r="1374" spans="1:2" x14ac:dyDescent="0.15">
      <c r="A1374" t="s">
        <v>1404</v>
      </c>
      <c r="B1374" t="s">
        <v>4053</v>
      </c>
    </row>
    <row r="1376" spans="1:2" x14ac:dyDescent="0.15">
      <c r="A1376" t="s">
        <v>1405</v>
      </c>
      <c r="B1376" t="s">
        <v>4054</v>
      </c>
    </row>
    <row r="1377" spans="1:2" x14ac:dyDescent="0.15">
      <c r="A1377" t="s">
        <v>1406</v>
      </c>
      <c r="B1377" t="s">
        <v>4055</v>
      </c>
    </row>
    <row r="1378" spans="1:2" x14ac:dyDescent="0.15">
      <c r="A1378" t="s">
        <v>1407</v>
      </c>
      <c r="B1378" t="s">
        <v>4056</v>
      </c>
    </row>
    <row r="1379" spans="1:2" x14ac:dyDescent="0.15">
      <c r="A1379" t="s">
        <v>1408</v>
      </c>
      <c r="B1379" t="s">
        <v>4057</v>
      </c>
    </row>
    <row r="1380" spans="1:2" x14ac:dyDescent="0.15">
      <c r="A1380" t="s">
        <v>1409</v>
      </c>
      <c r="B1380" t="s">
        <v>4058</v>
      </c>
    </row>
    <row r="1381" spans="1:2" x14ac:dyDescent="0.15">
      <c r="A1381" t="s">
        <v>1410</v>
      </c>
      <c r="B1381" t="s">
        <v>4059</v>
      </c>
    </row>
    <row r="1382" spans="1:2" x14ac:dyDescent="0.15">
      <c r="A1382" t="s">
        <v>1411</v>
      </c>
      <c r="B1382" t="s">
        <v>4060</v>
      </c>
    </row>
    <row r="1383" spans="1:2" x14ac:dyDescent="0.15">
      <c r="A1383" t="s">
        <v>1412</v>
      </c>
      <c r="B1383" t="s">
        <v>4061</v>
      </c>
    </row>
    <row r="1384" spans="1:2" x14ac:dyDescent="0.15">
      <c r="A1384" t="s">
        <v>1413</v>
      </c>
      <c r="B1384" t="s">
        <v>4062</v>
      </c>
    </row>
    <row r="1385" spans="1:2" x14ac:dyDescent="0.15">
      <c r="A1385" t="s">
        <v>1414</v>
      </c>
      <c r="B1385" t="s">
        <v>4063</v>
      </c>
    </row>
    <row r="1386" spans="1:2" x14ac:dyDescent="0.15">
      <c r="A1386" t="s">
        <v>1415</v>
      </c>
      <c r="B1386" t="s">
        <v>4064</v>
      </c>
    </row>
    <row r="1387" spans="1:2" x14ac:dyDescent="0.15">
      <c r="A1387" t="s">
        <v>1416</v>
      </c>
      <c r="B1387" t="s">
        <v>4065</v>
      </c>
    </row>
    <row r="1388" spans="1:2" x14ac:dyDescent="0.15">
      <c r="A1388" t="s">
        <v>1417</v>
      </c>
      <c r="B1388" t="s">
        <v>4066</v>
      </c>
    </row>
    <row r="1389" spans="1:2" x14ac:dyDescent="0.15">
      <c r="A1389" t="s">
        <v>1418</v>
      </c>
      <c r="B1389" t="s">
        <v>4067</v>
      </c>
    </row>
    <row r="1390" spans="1:2" x14ac:dyDescent="0.15">
      <c r="A1390" t="s">
        <v>1419</v>
      </c>
      <c r="B1390" t="s">
        <v>4068</v>
      </c>
    </row>
    <row r="1391" spans="1:2" x14ac:dyDescent="0.15">
      <c r="A1391" t="s">
        <v>1420</v>
      </c>
      <c r="B1391" t="s">
        <v>4069</v>
      </c>
    </row>
    <row r="1392" spans="1:2" x14ac:dyDescent="0.15">
      <c r="A1392" t="s">
        <v>1421</v>
      </c>
      <c r="B1392" t="s">
        <v>4070</v>
      </c>
    </row>
    <row r="1393" spans="1:2" x14ac:dyDescent="0.15">
      <c r="A1393" t="s">
        <v>1422</v>
      </c>
      <c r="B1393" t="s">
        <v>4071</v>
      </c>
    </row>
    <row r="1394" spans="1:2" x14ac:dyDescent="0.15">
      <c r="A1394" t="s">
        <v>1423</v>
      </c>
      <c r="B1394" t="s">
        <v>4072</v>
      </c>
    </row>
    <row r="1396" spans="1:2" x14ac:dyDescent="0.15">
      <c r="A1396" t="s">
        <v>1424</v>
      </c>
      <c r="B1396" t="s">
        <v>4073</v>
      </c>
    </row>
    <row r="1397" spans="1:2" x14ac:dyDescent="0.15">
      <c r="A1397" t="s">
        <v>1425</v>
      </c>
      <c r="B1397" t="s">
        <v>4074</v>
      </c>
    </row>
    <row r="1398" spans="1:2" x14ac:dyDescent="0.15">
      <c r="A1398" t="s">
        <v>1426</v>
      </c>
      <c r="B1398" t="s">
        <v>4075</v>
      </c>
    </row>
    <row r="1399" spans="1:2" x14ac:dyDescent="0.15">
      <c r="A1399" t="s">
        <v>1427</v>
      </c>
      <c r="B1399" t="s">
        <v>4076</v>
      </c>
    </row>
    <row r="1401" spans="1:2" x14ac:dyDescent="0.15">
      <c r="A1401" t="s">
        <v>1428</v>
      </c>
      <c r="B1401" t="s">
        <v>4077</v>
      </c>
    </row>
    <row r="1402" spans="1:2" x14ac:dyDescent="0.15">
      <c r="A1402" t="s">
        <v>1429</v>
      </c>
      <c r="B1402" t="s">
        <v>4078</v>
      </c>
    </row>
    <row r="1403" spans="1:2" x14ac:dyDescent="0.15">
      <c r="A1403" t="s">
        <v>1430</v>
      </c>
      <c r="B1403" t="s">
        <v>4079</v>
      </c>
    </row>
    <row r="1404" spans="1:2" x14ac:dyDescent="0.15">
      <c r="A1404" t="s">
        <v>1431</v>
      </c>
      <c r="B1404" t="s">
        <v>4080</v>
      </c>
    </row>
    <row r="1406" spans="1:2" x14ac:dyDescent="0.15">
      <c r="B1406" t="s">
        <v>4081</v>
      </c>
    </row>
    <row r="1408" spans="1:2" x14ac:dyDescent="0.15">
      <c r="A1408" t="s">
        <v>1432</v>
      </c>
      <c r="B1408" t="s">
        <v>4082</v>
      </c>
    </row>
    <row r="1409" spans="1:2" x14ac:dyDescent="0.15">
      <c r="A1409" t="s">
        <v>1433</v>
      </c>
      <c r="B1409" t="s">
        <v>4083</v>
      </c>
    </row>
    <row r="1410" spans="1:2" x14ac:dyDescent="0.15">
      <c r="A1410" t="s">
        <v>1434</v>
      </c>
      <c r="B1410" t="s">
        <v>4084</v>
      </c>
    </row>
    <row r="1411" spans="1:2" x14ac:dyDescent="0.15">
      <c r="A1411" t="s">
        <v>1435</v>
      </c>
      <c r="B1411" t="s">
        <v>4085</v>
      </c>
    </row>
    <row r="1412" spans="1:2" x14ac:dyDescent="0.15">
      <c r="A1412" t="s">
        <v>1436</v>
      </c>
      <c r="B1412" t="s">
        <v>4086</v>
      </c>
    </row>
    <row r="1413" spans="1:2" x14ac:dyDescent="0.15">
      <c r="A1413" t="s">
        <v>1437</v>
      </c>
      <c r="B1413" t="s">
        <v>4087</v>
      </c>
    </row>
    <row r="1414" spans="1:2" x14ac:dyDescent="0.15">
      <c r="A1414" t="s">
        <v>1438</v>
      </c>
      <c r="B1414" t="s">
        <v>4088</v>
      </c>
    </row>
    <row r="1415" spans="1:2" x14ac:dyDescent="0.15">
      <c r="A1415" t="s">
        <v>1439</v>
      </c>
      <c r="B1415" t="s">
        <v>4089</v>
      </c>
    </row>
    <row r="1416" spans="1:2" x14ac:dyDescent="0.15">
      <c r="A1416" t="s">
        <v>1440</v>
      </c>
      <c r="B1416" t="s">
        <v>4090</v>
      </c>
    </row>
    <row r="1417" spans="1:2" x14ac:dyDescent="0.15">
      <c r="A1417" t="s">
        <v>1441</v>
      </c>
      <c r="B1417" t="s">
        <v>4091</v>
      </c>
    </row>
    <row r="1418" spans="1:2" x14ac:dyDescent="0.15">
      <c r="A1418" t="s">
        <v>1442</v>
      </c>
      <c r="B1418" t="s">
        <v>4092</v>
      </c>
    </row>
    <row r="1419" spans="1:2" x14ac:dyDescent="0.15">
      <c r="A1419" t="s">
        <v>1443</v>
      </c>
      <c r="B1419" t="s">
        <v>4093</v>
      </c>
    </row>
    <row r="1420" spans="1:2" x14ac:dyDescent="0.15">
      <c r="A1420" t="s">
        <v>1444</v>
      </c>
      <c r="B1420" t="s">
        <v>4094</v>
      </c>
    </row>
    <row r="1422" spans="1:2" x14ac:dyDescent="0.15">
      <c r="A1422" t="s">
        <v>1445</v>
      </c>
      <c r="B1422" t="s">
        <v>4095</v>
      </c>
    </row>
    <row r="1423" spans="1:2" x14ac:dyDescent="0.15">
      <c r="A1423" t="s">
        <v>1446</v>
      </c>
      <c r="B1423" t="s">
        <v>4096</v>
      </c>
    </row>
    <row r="1424" spans="1:2" x14ac:dyDescent="0.15">
      <c r="A1424" t="s">
        <v>1447</v>
      </c>
      <c r="B1424" t="s">
        <v>4097</v>
      </c>
    </row>
    <row r="1425" spans="1:2" x14ac:dyDescent="0.15">
      <c r="A1425" t="s">
        <v>1448</v>
      </c>
      <c r="B1425" t="s">
        <v>4098</v>
      </c>
    </row>
    <row r="1426" spans="1:2" x14ac:dyDescent="0.15">
      <c r="A1426" t="s">
        <v>1449</v>
      </c>
      <c r="B1426" t="s">
        <v>4099</v>
      </c>
    </row>
    <row r="1429" spans="1:2" x14ac:dyDescent="0.15">
      <c r="B1429" t="s">
        <v>4100</v>
      </c>
    </row>
    <row r="1431" spans="1:2" x14ac:dyDescent="0.15">
      <c r="A1431" t="s">
        <v>1450</v>
      </c>
      <c r="B1431" t="s">
        <v>4101</v>
      </c>
    </row>
    <row r="1432" spans="1:2" x14ac:dyDescent="0.15">
      <c r="A1432" t="s">
        <v>1451</v>
      </c>
      <c r="B1432" t="s">
        <v>4102</v>
      </c>
    </row>
    <row r="1433" spans="1:2" x14ac:dyDescent="0.15">
      <c r="A1433" t="s">
        <v>1452</v>
      </c>
      <c r="B1433" t="s">
        <v>4103</v>
      </c>
    </row>
    <row r="1434" spans="1:2" x14ac:dyDescent="0.15">
      <c r="A1434" t="s">
        <v>1453</v>
      </c>
      <c r="B1434" t="s">
        <v>4104</v>
      </c>
    </row>
    <row r="1435" spans="1:2" x14ac:dyDescent="0.15">
      <c r="A1435" t="s">
        <v>1454</v>
      </c>
      <c r="B1435" t="s">
        <v>4105</v>
      </c>
    </row>
    <row r="1437" spans="1:2" x14ac:dyDescent="0.15">
      <c r="A1437" t="s">
        <v>1455</v>
      </c>
      <c r="B1437" t="s">
        <v>4106</v>
      </c>
    </row>
    <row r="1438" spans="1:2" x14ac:dyDescent="0.15">
      <c r="A1438" t="s">
        <v>1456</v>
      </c>
      <c r="B1438" t="s">
        <v>4107</v>
      </c>
    </row>
    <row r="1439" spans="1:2" x14ac:dyDescent="0.15">
      <c r="A1439" t="s">
        <v>1457</v>
      </c>
      <c r="B1439" t="s">
        <v>4108</v>
      </c>
    </row>
    <row r="1440" spans="1:2" x14ac:dyDescent="0.15">
      <c r="A1440" t="s">
        <v>1458</v>
      </c>
      <c r="B1440" t="s">
        <v>4109</v>
      </c>
    </row>
    <row r="1441" spans="1:2" x14ac:dyDescent="0.15">
      <c r="A1441" t="s">
        <v>1459</v>
      </c>
      <c r="B1441" t="s">
        <v>4110</v>
      </c>
    </row>
    <row r="1442" spans="1:2" x14ac:dyDescent="0.15">
      <c r="A1442" t="s">
        <v>1460</v>
      </c>
      <c r="B1442" t="s">
        <v>4111</v>
      </c>
    </row>
    <row r="1446" spans="1:2" x14ac:dyDescent="0.15">
      <c r="A1446" t="s">
        <v>1461</v>
      </c>
    </row>
    <row r="1448" spans="1:2" x14ac:dyDescent="0.15">
      <c r="A1448" t="s">
        <v>1462</v>
      </c>
    </row>
    <row r="1449" spans="1:2" x14ac:dyDescent="0.15">
      <c r="A1449" t="s">
        <v>1463</v>
      </c>
      <c r="B1449" t="s">
        <v>2933</v>
      </c>
    </row>
    <row r="1450" spans="1:2" x14ac:dyDescent="0.15">
      <c r="A1450" t="s">
        <v>1464</v>
      </c>
      <c r="B1450" t="s">
        <v>2934</v>
      </c>
    </row>
    <row r="1451" spans="1:2" x14ac:dyDescent="0.15">
      <c r="A1451" t="s">
        <v>1465</v>
      </c>
      <c r="B1451" t="s">
        <v>4112</v>
      </c>
    </row>
    <row r="1452" spans="1:2" x14ac:dyDescent="0.15">
      <c r="A1452" t="s">
        <v>1466</v>
      </c>
      <c r="B1452" t="s">
        <v>4113</v>
      </c>
    </row>
    <row r="1453" spans="1:2" x14ac:dyDescent="0.15">
      <c r="A1453" t="s">
        <v>1467</v>
      </c>
      <c r="B1453" t="s">
        <v>2936</v>
      </c>
    </row>
    <row r="1454" spans="1:2" x14ac:dyDescent="0.15">
      <c r="A1454" t="s">
        <v>1468</v>
      </c>
      <c r="B1454" t="s">
        <v>2937</v>
      </c>
    </row>
    <row r="1457" spans="1:2" x14ac:dyDescent="0.15">
      <c r="A1457" t="s">
        <v>1469</v>
      </c>
    </row>
    <row r="1458" spans="1:2" x14ac:dyDescent="0.15">
      <c r="A1458" t="s">
        <v>1470</v>
      </c>
      <c r="B1458" t="s">
        <v>4114</v>
      </c>
    </row>
    <row r="1459" spans="1:2" x14ac:dyDescent="0.15">
      <c r="A1459" t="s">
        <v>1471</v>
      </c>
      <c r="B1459" t="s">
        <v>4115</v>
      </c>
    </row>
    <row r="1460" spans="1:2" x14ac:dyDescent="0.15">
      <c r="A1460" t="s">
        <v>1472</v>
      </c>
      <c r="B1460" t="s">
        <v>4116</v>
      </c>
    </row>
    <row r="1461" spans="1:2" x14ac:dyDescent="0.15">
      <c r="A1461" t="s">
        <v>1473</v>
      </c>
      <c r="B1461" t="s">
        <v>4117</v>
      </c>
    </row>
    <row r="1462" spans="1:2" x14ac:dyDescent="0.15">
      <c r="A1462" t="s">
        <v>1474</v>
      </c>
      <c r="B1462" t="s">
        <v>4118</v>
      </c>
    </row>
    <row r="1463" spans="1:2" x14ac:dyDescent="0.15">
      <c r="A1463" t="s">
        <v>1475</v>
      </c>
      <c r="B1463" t="s">
        <v>4119</v>
      </c>
    </row>
    <row r="1464" spans="1:2" x14ac:dyDescent="0.15">
      <c r="A1464" t="s">
        <v>1476</v>
      </c>
      <c r="B1464" t="s">
        <v>4120</v>
      </c>
    </row>
    <row r="1465" spans="1:2" x14ac:dyDescent="0.15">
      <c r="A1465" t="s">
        <v>1477</v>
      </c>
      <c r="B1465" t="s">
        <v>4121</v>
      </c>
    </row>
    <row r="1466" spans="1:2" x14ac:dyDescent="0.15">
      <c r="A1466" t="s">
        <v>1478</v>
      </c>
      <c r="B1466" t="s">
        <v>4122</v>
      </c>
    </row>
    <row r="1470" spans="1:2" x14ac:dyDescent="0.15">
      <c r="A1470" t="s">
        <v>1479</v>
      </c>
    </row>
    <row r="1471" spans="1:2" x14ac:dyDescent="0.15">
      <c r="A1471" t="s">
        <v>1480</v>
      </c>
      <c r="B1471" t="s">
        <v>2939</v>
      </c>
    </row>
    <row r="1472" spans="1:2" x14ac:dyDescent="0.15">
      <c r="A1472" t="s">
        <v>1481</v>
      </c>
      <c r="B1472" t="s">
        <v>2940</v>
      </c>
    </row>
    <row r="1473" spans="1:2" x14ac:dyDescent="0.15">
      <c r="A1473" t="s">
        <v>1482</v>
      </c>
      <c r="B1473" t="s">
        <v>2943</v>
      </c>
    </row>
    <row r="1474" spans="1:2" x14ac:dyDescent="0.15">
      <c r="A1474" t="s">
        <v>1483</v>
      </c>
      <c r="B1474" t="s">
        <v>4123</v>
      </c>
    </row>
    <row r="1475" spans="1:2" x14ac:dyDescent="0.15">
      <c r="A1475" t="s">
        <v>1484</v>
      </c>
      <c r="B1475" t="s">
        <v>2944</v>
      </c>
    </row>
    <row r="1476" spans="1:2" x14ac:dyDescent="0.15">
      <c r="A1476" t="s">
        <v>1485</v>
      </c>
      <c r="B1476" t="s">
        <v>2946</v>
      </c>
    </row>
    <row r="1477" spans="1:2" x14ac:dyDescent="0.15">
      <c r="A1477" t="s">
        <v>1486</v>
      </c>
      <c r="B1477" t="s">
        <v>2948</v>
      </c>
    </row>
    <row r="1478" spans="1:2" x14ac:dyDescent="0.15">
      <c r="A1478" t="s">
        <v>1487</v>
      </c>
      <c r="B1478" t="s">
        <v>4124</v>
      </c>
    </row>
    <row r="1479" spans="1:2" x14ac:dyDescent="0.15">
      <c r="A1479" t="s">
        <v>1488</v>
      </c>
      <c r="B1479" t="s">
        <v>4125</v>
      </c>
    </row>
    <row r="1480" spans="1:2" x14ac:dyDescent="0.15">
      <c r="A1480" t="s">
        <v>1489</v>
      </c>
      <c r="B1480" t="s">
        <v>4126</v>
      </c>
    </row>
    <row r="1481" spans="1:2" x14ac:dyDescent="0.15">
      <c r="A1481" t="s">
        <v>1490</v>
      </c>
      <c r="B1481" t="s">
        <v>4127</v>
      </c>
    </row>
    <row r="1482" spans="1:2" x14ac:dyDescent="0.15">
      <c r="A1482" t="s">
        <v>1491</v>
      </c>
      <c r="B1482" t="s">
        <v>4128</v>
      </c>
    </row>
    <row r="1483" spans="1:2" x14ac:dyDescent="0.15">
      <c r="A1483" t="s">
        <v>1492</v>
      </c>
      <c r="B1483" t="s">
        <v>4129</v>
      </c>
    </row>
    <row r="1484" spans="1:2" x14ac:dyDescent="0.15">
      <c r="A1484" t="s">
        <v>1493</v>
      </c>
      <c r="B1484" t="s">
        <v>4130</v>
      </c>
    </row>
    <row r="1485" spans="1:2" x14ac:dyDescent="0.15">
      <c r="A1485" t="s">
        <v>1494</v>
      </c>
      <c r="B1485" t="s">
        <v>4131</v>
      </c>
    </row>
    <row r="1486" spans="1:2" x14ac:dyDescent="0.15">
      <c r="A1486" t="s">
        <v>1495</v>
      </c>
      <c r="B1486" t="s">
        <v>2949</v>
      </c>
    </row>
    <row r="1487" spans="1:2" x14ac:dyDescent="0.15">
      <c r="A1487" t="s">
        <v>1496</v>
      </c>
      <c r="B1487" t="s">
        <v>4132</v>
      </c>
    </row>
    <row r="1488" spans="1:2" x14ac:dyDescent="0.15">
      <c r="A1488" t="s">
        <v>1497</v>
      </c>
      <c r="B1488" t="s">
        <v>4133</v>
      </c>
    </row>
    <row r="1489" spans="1:2" x14ac:dyDescent="0.15">
      <c r="A1489" t="s">
        <v>1498</v>
      </c>
      <c r="B1489" t="s">
        <v>4134</v>
      </c>
    </row>
    <row r="1490" spans="1:2" x14ac:dyDescent="0.15">
      <c r="A1490" t="s">
        <v>1499</v>
      </c>
      <c r="B1490" t="s">
        <v>2951</v>
      </c>
    </row>
    <row r="1491" spans="1:2" x14ac:dyDescent="0.15">
      <c r="A1491" t="s">
        <v>1500</v>
      </c>
      <c r="B1491" t="s">
        <v>4135</v>
      </c>
    </row>
    <row r="1492" spans="1:2" x14ac:dyDescent="0.15">
      <c r="A1492" t="s">
        <v>1501</v>
      </c>
      <c r="B1492" t="s">
        <v>4136</v>
      </c>
    </row>
    <row r="1495" spans="1:2" x14ac:dyDescent="0.15">
      <c r="A1495" t="s">
        <v>1502</v>
      </c>
    </row>
    <row r="1496" spans="1:2" x14ac:dyDescent="0.15">
      <c r="A1496" t="s">
        <v>1503</v>
      </c>
      <c r="B1496" t="s">
        <v>4137</v>
      </c>
    </row>
    <row r="1497" spans="1:2" x14ac:dyDescent="0.15">
      <c r="A1497" t="s">
        <v>1504</v>
      </c>
      <c r="B1497" t="s">
        <v>4138</v>
      </c>
    </row>
    <row r="1498" spans="1:2" x14ac:dyDescent="0.15">
      <c r="A1498" t="s">
        <v>1505</v>
      </c>
      <c r="B1498" t="s">
        <v>4139</v>
      </c>
    </row>
    <row r="1499" spans="1:2" x14ac:dyDescent="0.15">
      <c r="A1499" t="s">
        <v>1506</v>
      </c>
      <c r="B1499" t="s">
        <v>4140</v>
      </c>
    </row>
    <row r="1501" spans="1:2" x14ac:dyDescent="0.15">
      <c r="A1501" t="s">
        <v>1507</v>
      </c>
      <c r="B1501" t="s">
        <v>4141</v>
      </c>
    </row>
    <row r="1502" spans="1:2" x14ac:dyDescent="0.15">
      <c r="A1502" t="s">
        <v>1508</v>
      </c>
      <c r="B1502" t="s">
        <v>4142</v>
      </c>
    </row>
    <row r="1503" spans="1:2" x14ac:dyDescent="0.15">
      <c r="A1503" t="s">
        <v>1509</v>
      </c>
      <c r="B1503" t="s">
        <v>4143</v>
      </c>
    </row>
    <row r="1506" spans="1:2" x14ac:dyDescent="0.15">
      <c r="A1506" t="s">
        <v>1510</v>
      </c>
    </row>
    <row r="1507" spans="1:2" x14ac:dyDescent="0.15">
      <c r="A1507" t="s">
        <v>1511</v>
      </c>
      <c r="B1507" t="s">
        <v>2953</v>
      </c>
    </row>
    <row r="1508" spans="1:2" x14ac:dyDescent="0.15">
      <c r="A1508" t="s">
        <v>1512</v>
      </c>
      <c r="B1508" t="s">
        <v>2954</v>
      </c>
    </row>
    <row r="1509" spans="1:2" x14ac:dyDescent="0.15">
      <c r="A1509" t="s">
        <v>1513</v>
      </c>
      <c r="B1509" t="s">
        <v>2955</v>
      </c>
    </row>
    <row r="1510" spans="1:2" x14ac:dyDescent="0.15">
      <c r="A1510" t="s">
        <v>1514</v>
      </c>
      <c r="B1510" t="s">
        <v>4144</v>
      </c>
    </row>
    <row r="1513" spans="1:2" x14ac:dyDescent="0.15">
      <c r="A1513" t="s">
        <v>1515</v>
      </c>
    </row>
    <row r="1514" spans="1:2" x14ac:dyDescent="0.15">
      <c r="A1514" t="s">
        <v>1516</v>
      </c>
      <c r="B1514" t="s">
        <v>2957</v>
      </c>
    </row>
    <row r="1515" spans="1:2" x14ac:dyDescent="0.15">
      <c r="A1515" t="s">
        <v>1517</v>
      </c>
      <c r="B1515" t="s">
        <v>2958</v>
      </c>
    </row>
    <row r="1516" spans="1:2" x14ac:dyDescent="0.15">
      <c r="A1516" t="s">
        <v>1518</v>
      </c>
      <c r="B1516" t="s">
        <v>2959</v>
      </c>
    </row>
    <row r="1517" spans="1:2" x14ac:dyDescent="0.15">
      <c r="A1517" t="s">
        <v>1519</v>
      </c>
      <c r="B1517" t="s">
        <v>4145</v>
      </c>
    </row>
    <row r="1518" spans="1:2" x14ac:dyDescent="0.15">
      <c r="A1518" t="s">
        <v>1520</v>
      </c>
      <c r="B1518" t="s">
        <v>4146</v>
      </c>
    </row>
    <row r="1519" spans="1:2" x14ac:dyDescent="0.15">
      <c r="A1519" t="s">
        <v>1521</v>
      </c>
      <c r="B1519" t="s">
        <v>2960</v>
      </c>
    </row>
    <row r="1520" spans="1:2" x14ac:dyDescent="0.15">
      <c r="A1520" t="s">
        <v>1522</v>
      </c>
      <c r="B1520" t="s">
        <v>2961</v>
      </c>
    </row>
    <row r="1521" spans="1:2" x14ac:dyDescent="0.15">
      <c r="A1521" t="s">
        <v>1523</v>
      </c>
      <c r="B1521" t="s">
        <v>4147</v>
      </c>
    </row>
    <row r="1524" spans="1:2" x14ac:dyDescent="0.15">
      <c r="A1524" t="s">
        <v>1524</v>
      </c>
    </row>
    <row r="1525" spans="1:2" x14ac:dyDescent="0.15">
      <c r="A1525" t="s">
        <v>1525</v>
      </c>
      <c r="B1525" t="s">
        <v>2962</v>
      </c>
    </row>
    <row r="1526" spans="1:2" x14ac:dyDescent="0.15">
      <c r="A1526" t="s">
        <v>1526</v>
      </c>
      <c r="B1526" t="s">
        <v>4148</v>
      </c>
    </row>
    <row r="1527" spans="1:2" x14ac:dyDescent="0.15">
      <c r="A1527" t="s">
        <v>1527</v>
      </c>
      <c r="B1527" t="s">
        <v>2964</v>
      </c>
    </row>
    <row r="1528" spans="1:2" x14ac:dyDescent="0.15">
      <c r="A1528" t="s">
        <v>1528</v>
      </c>
      <c r="B1528" t="s">
        <v>2965</v>
      </c>
    </row>
    <row r="1529" spans="1:2" x14ac:dyDescent="0.15">
      <c r="A1529" t="s">
        <v>1529</v>
      </c>
      <c r="B1529" t="s">
        <v>4149</v>
      </c>
    </row>
    <row r="1530" spans="1:2" x14ac:dyDescent="0.15">
      <c r="A1530" t="s">
        <v>1530</v>
      </c>
      <c r="B1530" t="s">
        <v>4150</v>
      </c>
    </row>
    <row r="1531" spans="1:2" x14ac:dyDescent="0.15">
      <c r="A1531" t="s">
        <v>1531</v>
      </c>
      <c r="B1531" t="s">
        <v>4151</v>
      </c>
    </row>
    <row r="1532" spans="1:2" x14ac:dyDescent="0.15">
      <c r="A1532" t="s">
        <v>1532</v>
      </c>
      <c r="B1532" t="s">
        <v>4152</v>
      </c>
    </row>
    <row r="1533" spans="1:2" x14ac:dyDescent="0.15">
      <c r="A1533" t="s">
        <v>1533</v>
      </c>
      <c r="B1533" t="s">
        <v>4153</v>
      </c>
    </row>
    <row r="1534" spans="1:2" x14ac:dyDescent="0.15">
      <c r="A1534" t="s">
        <v>1534</v>
      </c>
      <c r="B1534" t="s">
        <v>4154</v>
      </c>
    </row>
    <row r="1536" spans="1:2" x14ac:dyDescent="0.15">
      <c r="A1536" t="s">
        <v>1535</v>
      </c>
      <c r="B1536" t="s">
        <v>4155</v>
      </c>
    </row>
    <row r="1537" spans="1:2" x14ac:dyDescent="0.15">
      <c r="A1537" t="s">
        <v>1536</v>
      </c>
      <c r="B1537" t="s">
        <v>4156</v>
      </c>
    </row>
    <row r="1538" spans="1:2" x14ac:dyDescent="0.15">
      <c r="A1538" t="s">
        <v>1537</v>
      </c>
      <c r="B1538" t="s">
        <v>4157</v>
      </c>
    </row>
    <row r="1539" spans="1:2" x14ac:dyDescent="0.15">
      <c r="A1539" t="s">
        <v>1538</v>
      </c>
      <c r="B1539" t="s">
        <v>4158</v>
      </c>
    </row>
    <row r="1542" spans="1:2" x14ac:dyDescent="0.15">
      <c r="A1542" t="s">
        <v>1539</v>
      </c>
    </row>
    <row r="1543" spans="1:2" x14ac:dyDescent="0.15">
      <c r="A1543" t="s">
        <v>1540</v>
      </c>
      <c r="B1543" t="s">
        <v>2971</v>
      </c>
    </row>
    <row r="1544" spans="1:2" x14ac:dyDescent="0.15">
      <c r="A1544" t="s">
        <v>1541</v>
      </c>
      <c r="B1544" t="s">
        <v>2972</v>
      </c>
    </row>
    <row r="1545" spans="1:2" x14ac:dyDescent="0.15">
      <c r="A1545" t="s">
        <v>1542</v>
      </c>
      <c r="B1545" t="s">
        <v>2973</v>
      </c>
    </row>
    <row r="1546" spans="1:2" x14ac:dyDescent="0.15">
      <c r="A1546" t="s">
        <v>1543</v>
      </c>
      <c r="B1546" t="s">
        <v>2974</v>
      </c>
    </row>
    <row r="1547" spans="1:2" x14ac:dyDescent="0.15">
      <c r="A1547" t="s">
        <v>1544</v>
      </c>
      <c r="B1547" t="s">
        <v>2977</v>
      </c>
    </row>
    <row r="1548" spans="1:2" x14ac:dyDescent="0.15">
      <c r="A1548" t="s">
        <v>1545</v>
      </c>
      <c r="B1548" t="s">
        <v>2978</v>
      </c>
    </row>
    <row r="1549" spans="1:2" x14ac:dyDescent="0.15">
      <c r="A1549" t="s">
        <v>1546</v>
      </c>
      <c r="B1549" t="s">
        <v>4159</v>
      </c>
    </row>
    <row r="1552" spans="1:2" x14ac:dyDescent="0.15">
      <c r="A1552" t="s">
        <v>1547</v>
      </c>
    </row>
    <row r="1553" spans="1:2" x14ac:dyDescent="0.15">
      <c r="A1553" t="s">
        <v>1548</v>
      </c>
      <c r="B1553" t="s">
        <v>2980</v>
      </c>
    </row>
    <row r="1554" spans="1:2" x14ac:dyDescent="0.15">
      <c r="A1554" t="s">
        <v>1549</v>
      </c>
      <c r="B1554" t="s">
        <v>2981</v>
      </c>
    </row>
    <row r="1555" spans="1:2" x14ac:dyDescent="0.15">
      <c r="A1555" t="s">
        <v>1550</v>
      </c>
      <c r="B1555" t="s">
        <v>2982</v>
      </c>
    </row>
    <row r="1556" spans="1:2" x14ac:dyDescent="0.15">
      <c r="A1556" t="s">
        <v>1551</v>
      </c>
      <c r="B1556" t="s">
        <v>4160</v>
      </c>
    </row>
    <row r="1557" spans="1:2" x14ac:dyDescent="0.15">
      <c r="A1557" t="s">
        <v>1552</v>
      </c>
      <c r="B1557" t="s">
        <v>4161</v>
      </c>
    </row>
    <row r="1558" spans="1:2" x14ac:dyDescent="0.15">
      <c r="A1558" t="s">
        <v>1553</v>
      </c>
      <c r="B1558" t="s">
        <v>4162</v>
      </c>
    </row>
    <row r="1559" spans="1:2" x14ac:dyDescent="0.15">
      <c r="A1559" t="s">
        <v>1554</v>
      </c>
      <c r="B1559" t="s">
        <v>4163</v>
      </c>
    </row>
    <row r="1560" spans="1:2" x14ac:dyDescent="0.15">
      <c r="A1560" t="s">
        <v>1555</v>
      </c>
      <c r="B1560" t="s">
        <v>4164</v>
      </c>
    </row>
    <row r="1561" spans="1:2" x14ac:dyDescent="0.15">
      <c r="A1561" t="s">
        <v>1556</v>
      </c>
      <c r="B1561" t="s">
        <v>4165</v>
      </c>
    </row>
    <row r="1562" spans="1:2" x14ac:dyDescent="0.15">
      <c r="A1562" t="s">
        <v>1557</v>
      </c>
      <c r="B1562" t="s">
        <v>4166</v>
      </c>
    </row>
    <row r="1563" spans="1:2" x14ac:dyDescent="0.15">
      <c r="A1563" t="s">
        <v>1558</v>
      </c>
      <c r="B1563" t="s">
        <v>4167</v>
      </c>
    </row>
    <row r="1564" spans="1:2" x14ac:dyDescent="0.15">
      <c r="A1564" t="s">
        <v>1559</v>
      </c>
      <c r="B1564" t="s">
        <v>4168</v>
      </c>
    </row>
    <row r="1565" spans="1:2" x14ac:dyDescent="0.15">
      <c r="A1565" t="s">
        <v>1560</v>
      </c>
      <c r="B1565" t="s">
        <v>4169</v>
      </c>
    </row>
    <row r="1566" spans="1:2" x14ac:dyDescent="0.15">
      <c r="A1566" t="s">
        <v>1561</v>
      </c>
      <c r="B1566" t="s">
        <v>4170</v>
      </c>
    </row>
    <row r="1567" spans="1:2" x14ac:dyDescent="0.15">
      <c r="A1567" t="s">
        <v>1562</v>
      </c>
      <c r="B1567" t="s">
        <v>2988</v>
      </c>
    </row>
    <row r="1568" spans="1:2" x14ac:dyDescent="0.15">
      <c r="A1568" t="s">
        <v>1563</v>
      </c>
      <c r="B1568" t="s">
        <v>4171</v>
      </c>
    </row>
    <row r="1569" spans="1:2" x14ac:dyDescent="0.15">
      <c r="A1569" t="s">
        <v>1564</v>
      </c>
      <c r="B1569" t="s">
        <v>4172</v>
      </c>
    </row>
    <row r="1570" spans="1:2" x14ac:dyDescent="0.15">
      <c r="A1570" t="s">
        <v>1565</v>
      </c>
      <c r="B1570" t="s">
        <v>4173</v>
      </c>
    </row>
    <row r="1571" spans="1:2" x14ac:dyDescent="0.15">
      <c r="A1571" t="s">
        <v>1566</v>
      </c>
      <c r="B1571" t="s">
        <v>4174</v>
      </c>
    </row>
    <row r="1573" spans="1:2" x14ac:dyDescent="0.15">
      <c r="A1573" t="s">
        <v>1567</v>
      </c>
      <c r="B1573" t="s">
        <v>4175</v>
      </c>
    </row>
    <row r="1574" spans="1:2" x14ac:dyDescent="0.15">
      <c r="A1574" t="s">
        <v>1568</v>
      </c>
      <c r="B1574" t="s">
        <v>4176</v>
      </c>
    </row>
    <row r="1575" spans="1:2" x14ac:dyDescent="0.15">
      <c r="A1575" t="s">
        <v>1569</v>
      </c>
      <c r="B1575" t="s">
        <v>4177</v>
      </c>
    </row>
    <row r="1576" spans="1:2" x14ac:dyDescent="0.15">
      <c r="A1576" t="s">
        <v>1570</v>
      </c>
      <c r="B1576" t="s">
        <v>4178</v>
      </c>
    </row>
    <row r="1577" spans="1:2" x14ac:dyDescent="0.15">
      <c r="A1577" t="s">
        <v>1571</v>
      </c>
      <c r="B1577" t="s">
        <v>2991</v>
      </c>
    </row>
    <row r="1578" spans="1:2" x14ac:dyDescent="0.15">
      <c r="A1578" t="s">
        <v>1572</v>
      </c>
      <c r="B1578" t="s">
        <v>4179</v>
      </c>
    </row>
    <row r="1579" spans="1:2" x14ac:dyDescent="0.15">
      <c r="A1579" t="s">
        <v>1573</v>
      </c>
      <c r="B1579" t="s">
        <v>4180</v>
      </c>
    </row>
    <row r="1580" spans="1:2" x14ac:dyDescent="0.15">
      <c r="A1580" t="s">
        <v>1574</v>
      </c>
      <c r="B1580" t="s">
        <v>2995</v>
      </c>
    </row>
    <row r="1581" spans="1:2" x14ac:dyDescent="0.15">
      <c r="A1581" t="s">
        <v>1575</v>
      </c>
      <c r="B1581" t="s">
        <v>2996</v>
      </c>
    </row>
    <row r="1582" spans="1:2" x14ac:dyDescent="0.15">
      <c r="A1582" t="s">
        <v>1576</v>
      </c>
      <c r="B1582" t="s">
        <v>4181</v>
      </c>
    </row>
    <row r="1583" spans="1:2" x14ac:dyDescent="0.15">
      <c r="A1583" t="s">
        <v>1577</v>
      </c>
      <c r="B1583" t="s">
        <v>4182</v>
      </c>
    </row>
    <row r="1584" spans="1:2" x14ac:dyDescent="0.15">
      <c r="A1584" t="s">
        <v>1578</v>
      </c>
      <c r="B1584" t="s">
        <v>4183</v>
      </c>
    </row>
    <row r="1585" spans="1:2" x14ac:dyDescent="0.15">
      <c r="A1585" t="s">
        <v>1579</v>
      </c>
      <c r="B1585" t="s">
        <v>4184</v>
      </c>
    </row>
    <row r="1586" spans="1:2" x14ac:dyDescent="0.15">
      <c r="A1586" t="s">
        <v>1580</v>
      </c>
      <c r="B1586" t="s">
        <v>4185</v>
      </c>
    </row>
    <row r="1587" spans="1:2" x14ac:dyDescent="0.15">
      <c r="A1587" t="s">
        <v>1581</v>
      </c>
      <c r="B1587" t="s">
        <v>4186</v>
      </c>
    </row>
    <row r="1588" spans="1:2" x14ac:dyDescent="0.15">
      <c r="A1588" t="s">
        <v>1582</v>
      </c>
      <c r="B1588" t="s">
        <v>4187</v>
      </c>
    </row>
    <row r="1589" spans="1:2" x14ac:dyDescent="0.15">
      <c r="A1589" t="s">
        <v>1583</v>
      </c>
      <c r="B1589" t="s">
        <v>4188</v>
      </c>
    </row>
    <row r="1590" spans="1:2" x14ac:dyDescent="0.15">
      <c r="A1590" t="s">
        <v>1584</v>
      </c>
      <c r="B1590" t="s">
        <v>4189</v>
      </c>
    </row>
    <row r="1591" spans="1:2" x14ac:dyDescent="0.15">
      <c r="A1591" t="s">
        <v>1585</v>
      </c>
      <c r="B1591" t="s">
        <v>4190</v>
      </c>
    </row>
    <row r="1592" spans="1:2" x14ac:dyDescent="0.15">
      <c r="A1592" t="s">
        <v>1586</v>
      </c>
      <c r="B1592" t="s">
        <v>4191</v>
      </c>
    </row>
    <row r="1593" spans="1:2" x14ac:dyDescent="0.15">
      <c r="A1593" t="s">
        <v>1587</v>
      </c>
      <c r="B1593" t="s">
        <v>3001</v>
      </c>
    </row>
    <row r="1594" spans="1:2" x14ac:dyDescent="0.15">
      <c r="A1594" t="s">
        <v>1588</v>
      </c>
      <c r="B1594" t="s">
        <v>3002</v>
      </c>
    </row>
    <row r="1595" spans="1:2" x14ac:dyDescent="0.15">
      <c r="A1595" t="s">
        <v>1589</v>
      </c>
      <c r="B1595" t="s">
        <v>4192</v>
      </c>
    </row>
    <row r="1596" spans="1:2" x14ac:dyDescent="0.15">
      <c r="A1596" t="s">
        <v>1590</v>
      </c>
      <c r="B1596" t="s">
        <v>4193</v>
      </c>
    </row>
    <row r="1597" spans="1:2" x14ac:dyDescent="0.15">
      <c r="A1597" t="s">
        <v>1591</v>
      </c>
      <c r="B1597" t="s">
        <v>4194</v>
      </c>
    </row>
    <row r="1598" spans="1:2" x14ac:dyDescent="0.15">
      <c r="A1598" t="s">
        <v>1592</v>
      </c>
      <c r="B1598" t="s">
        <v>3006</v>
      </c>
    </row>
    <row r="1599" spans="1:2" x14ac:dyDescent="0.15">
      <c r="A1599" t="s">
        <v>1593</v>
      </c>
      <c r="B1599" t="s">
        <v>4195</v>
      </c>
    </row>
    <row r="1600" spans="1:2" x14ac:dyDescent="0.15">
      <c r="A1600" t="s">
        <v>1594</v>
      </c>
      <c r="B1600" t="s">
        <v>4196</v>
      </c>
    </row>
    <row r="1601" spans="1:2" x14ac:dyDescent="0.15">
      <c r="A1601" t="s">
        <v>1595</v>
      </c>
      <c r="B1601" t="s">
        <v>4197</v>
      </c>
    </row>
    <row r="1603" spans="1:2" x14ac:dyDescent="0.15">
      <c r="A1603" t="s">
        <v>1596</v>
      </c>
      <c r="B1603" t="s">
        <v>4198</v>
      </c>
    </row>
    <row r="1604" spans="1:2" x14ac:dyDescent="0.15">
      <c r="A1604" t="s">
        <v>1597</v>
      </c>
      <c r="B1604" t="s">
        <v>4199</v>
      </c>
    </row>
    <row r="1605" spans="1:2" x14ac:dyDescent="0.15">
      <c r="A1605" t="s">
        <v>1598</v>
      </c>
      <c r="B1605" t="s">
        <v>4200</v>
      </c>
    </row>
    <row r="1608" spans="1:2" x14ac:dyDescent="0.15">
      <c r="A1608" t="s">
        <v>1599</v>
      </c>
    </row>
    <row r="1609" spans="1:2" x14ac:dyDescent="0.15">
      <c r="A1609" t="s">
        <v>1600</v>
      </c>
      <c r="B1609" t="s">
        <v>3010</v>
      </c>
    </row>
    <row r="1610" spans="1:2" x14ac:dyDescent="0.15">
      <c r="A1610" t="s">
        <v>1601</v>
      </c>
      <c r="B1610" t="s">
        <v>3011</v>
      </c>
    </row>
    <row r="1611" spans="1:2" x14ac:dyDescent="0.15">
      <c r="A1611" t="s">
        <v>1602</v>
      </c>
      <c r="B1611" t="s">
        <v>4201</v>
      </c>
    </row>
    <row r="1612" spans="1:2" x14ac:dyDescent="0.15">
      <c r="A1612" t="s">
        <v>1603</v>
      </c>
      <c r="B1612" t="s">
        <v>4202</v>
      </c>
    </row>
    <row r="1613" spans="1:2" x14ac:dyDescent="0.15">
      <c r="A1613" t="s">
        <v>1604</v>
      </c>
      <c r="B1613" t="s">
        <v>4203</v>
      </c>
    </row>
    <row r="1614" spans="1:2" x14ac:dyDescent="0.15">
      <c r="A1614" t="s">
        <v>1605</v>
      </c>
      <c r="B1614" t="s">
        <v>4204</v>
      </c>
    </row>
    <row r="1615" spans="1:2" x14ac:dyDescent="0.15">
      <c r="A1615" t="s">
        <v>1606</v>
      </c>
      <c r="B1615" t="s">
        <v>4205</v>
      </c>
    </row>
    <row r="1616" spans="1:2" x14ac:dyDescent="0.15">
      <c r="A1616" t="s">
        <v>1607</v>
      </c>
      <c r="B1616" t="s">
        <v>4206</v>
      </c>
    </row>
    <row r="1617" spans="1:2" x14ac:dyDescent="0.15">
      <c r="A1617" t="s">
        <v>1608</v>
      </c>
      <c r="B1617" t="s">
        <v>4207</v>
      </c>
    </row>
    <row r="1618" spans="1:2" x14ac:dyDescent="0.15">
      <c r="A1618" t="s">
        <v>1609</v>
      </c>
      <c r="B1618" t="s">
        <v>4208</v>
      </c>
    </row>
    <row r="1619" spans="1:2" x14ac:dyDescent="0.15">
      <c r="A1619" t="s">
        <v>1610</v>
      </c>
      <c r="B1619" t="s">
        <v>4209</v>
      </c>
    </row>
    <row r="1620" spans="1:2" x14ac:dyDescent="0.15">
      <c r="A1620" t="s">
        <v>1611</v>
      </c>
      <c r="B1620" t="s">
        <v>4210</v>
      </c>
    </row>
    <row r="1621" spans="1:2" x14ac:dyDescent="0.15">
      <c r="A1621" t="s">
        <v>1612</v>
      </c>
      <c r="B1621" t="s">
        <v>4211</v>
      </c>
    </row>
    <row r="1622" spans="1:2" x14ac:dyDescent="0.15">
      <c r="A1622" t="s">
        <v>1613</v>
      </c>
      <c r="B1622" t="s">
        <v>4212</v>
      </c>
    </row>
    <row r="1623" spans="1:2" x14ac:dyDescent="0.15">
      <c r="A1623" t="s">
        <v>1614</v>
      </c>
      <c r="B1623" t="s">
        <v>4213</v>
      </c>
    </row>
    <row r="1624" spans="1:2" x14ac:dyDescent="0.15">
      <c r="A1624" t="s">
        <v>1615</v>
      </c>
      <c r="B1624" t="s">
        <v>4214</v>
      </c>
    </row>
    <row r="1625" spans="1:2" x14ac:dyDescent="0.15">
      <c r="A1625" t="s">
        <v>1616</v>
      </c>
      <c r="B1625" t="s">
        <v>3024</v>
      </c>
    </row>
    <row r="1626" spans="1:2" x14ac:dyDescent="0.15">
      <c r="A1626" t="s">
        <v>1617</v>
      </c>
      <c r="B1626" t="s">
        <v>4215</v>
      </c>
    </row>
    <row r="1627" spans="1:2" x14ac:dyDescent="0.15">
      <c r="A1627" t="s">
        <v>1618</v>
      </c>
      <c r="B1627" t="s">
        <v>4216</v>
      </c>
    </row>
    <row r="1628" spans="1:2" x14ac:dyDescent="0.15">
      <c r="A1628" t="s">
        <v>1619</v>
      </c>
      <c r="B1628" t="s">
        <v>4217</v>
      </c>
    </row>
    <row r="1629" spans="1:2" x14ac:dyDescent="0.15">
      <c r="A1629" t="s">
        <v>1620</v>
      </c>
      <c r="B1629" t="s">
        <v>4218</v>
      </c>
    </row>
    <row r="1630" spans="1:2" x14ac:dyDescent="0.15">
      <c r="A1630" t="s">
        <v>1621</v>
      </c>
      <c r="B1630" t="s">
        <v>4219</v>
      </c>
    </row>
    <row r="1631" spans="1:2" x14ac:dyDescent="0.15">
      <c r="A1631" t="s">
        <v>1622</v>
      </c>
      <c r="B1631" t="s">
        <v>4220</v>
      </c>
    </row>
    <row r="1632" spans="1:2" x14ac:dyDescent="0.15">
      <c r="A1632" t="s">
        <v>1623</v>
      </c>
      <c r="B1632" t="s">
        <v>4221</v>
      </c>
    </row>
    <row r="1633" spans="1:2" x14ac:dyDescent="0.15">
      <c r="A1633" t="s">
        <v>1624</v>
      </c>
      <c r="B1633" t="s">
        <v>4222</v>
      </c>
    </row>
    <row r="1634" spans="1:2" x14ac:dyDescent="0.15">
      <c r="A1634" t="s">
        <v>1625</v>
      </c>
      <c r="B1634" t="s">
        <v>4223</v>
      </c>
    </row>
    <row r="1635" spans="1:2" x14ac:dyDescent="0.15">
      <c r="A1635" t="s">
        <v>1626</v>
      </c>
      <c r="B1635" t="s">
        <v>4224</v>
      </c>
    </row>
    <row r="1637" spans="1:2" x14ac:dyDescent="0.15">
      <c r="A1637" t="s">
        <v>1627</v>
      </c>
      <c r="B1637" t="s">
        <v>4225</v>
      </c>
    </row>
    <row r="1638" spans="1:2" x14ac:dyDescent="0.15">
      <c r="A1638" t="s">
        <v>1628</v>
      </c>
      <c r="B1638" t="s">
        <v>4226</v>
      </c>
    </row>
    <row r="1639" spans="1:2" x14ac:dyDescent="0.15">
      <c r="A1639" t="s">
        <v>1629</v>
      </c>
      <c r="B1639" t="s">
        <v>4227</v>
      </c>
    </row>
    <row r="1640" spans="1:2" x14ac:dyDescent="0.15">
      <c r="A1640" t="s">
        <v>1630</v>
      </c>
      <c r="B1640" t="s">
        <v>4228</v>
      </c>
    </row>
    <row r="1641" spans="1:2" x14ac:dyDescent="0.15">
      <c r="A1641" t="s">
        <v>1631</v>
      </c>
      <c r="B1641" t="s">
        <v>4229</v>
      </c>
    </row>
    <row r="1644" spans="1:2" x14ac:dyDescent="0.15">
      <c r="A1644" t="s">
        <v>1632</v>
      </c>
    </row>
    <row r="1645" spans="1:2" x14ac:dyDescent="0.15">
      <c r="A1645" t="s">
        <v>1633</v>
      </c>
      <c r="B1645" t="s">
        <v>3042</v>
      </c>
    </row>
    <row r="1646" spans="1:2" x14ac:dyDescent="0.15">
      <c r="A1646" t="s">
        <v>1634</v>
      </c>
      <c r="B1646" t="s">
        <v>3043</v>
      </c>
    </row>
    <row r="1647" spans="1:2" x14ac:dyDescent="0.15">
      <c r="A1647" t="s">
        <v>1635</v>
      </c>
      <c r="B1647" t="s">
        <v>4230</v>
      </c>
    </row>
    <row r="1648" spans="1:2" x14ac:dyDescent="0.15">
      <c r="A1648" t="s">
        <v>1636</v>
      </c>
      <c r="B1648" t="s">
        <v>4231</v>
      </c>
    </row>
    <row r="1649" spans="1:2" x14ac:dyDescent="0.15">
      <c r="A1649" t="s">
        <v>1637</v>
      </c>
      <c r="B1649" t="s">
        <v>4232</v>
      </c>
    </row>
    <row r="1650" spans="1:2" x14ac:dyDescent="0.15">
      <c r="A1650" t="s">
        <v>1638</v>
      </c>
      <c r="B1650" t="s">
        <v>4233</v>
      </c>
    </row>
    <row r="1651" spans="1:2" x14ac:dyDescent="0.15">
      <c r="A1651" t="s">
        <v>1639</v>
      </c>
      <c r="B1651" t="s">
        <v>4234</v>
      </c>
    </row>
    <row r="1652" spans="1:2" x14ac:dyDescent="0.15">
      <c r="A1652" t="s">
        <v>1640</v>
      </c>
      <c r="B1652" t="s">
        <v>4235</v>
      </c>
    </row>
    <row r="1655" spans="1:2" x14ac:dyDescent="0.15">
      <c r="A1655" t="s">
        <v>1641</v>
      </c>
    </row>
    <row r="1656" spans="1:2" x14ac:dyDescent="0.15">
      <c r="A1656" t="s">
        <v>1642</v>
      </c>
      <c r="B1656" t="s">
        <v>3047</v>
      </c>
    </row>
    <row r="1657" spans="1:2" x14ac:dyDescent="0.15">
      <c r="A1657" t="s">
        <v>1643</v>
      </c>
      <c r="B1657" t="s">
        <v>3048</v>
      </c>
    </row>
    <row r="1658" spans="1:2" x14ac:dyDescent="0.15">
      <c r="A1658" t="s">
        <v>1644</v>
      </c>
      <c r="B1658" t="s">
        <v>4236</v>
      </c>
    </row>
    <row r="1659" spans="1:2" x14ac:dyDescent="0.15">
      <c r="A1659" t="s">
        <v>1645</v>
      </c>
      <c r="B1659" t="s">
        <v>4202</v>
      </c>
    </row>
    <row r="1660" spans="1:2" x14ac:dyDescent="0.15">
      <c r="A1660" t="s">
        <v>1646</v>
      </c>
      <c r="B1660" t="s">
        <v>4237</v>
      </c>
    </row>
    <row r="1661" spans="1:2" x14ac:dyDescent="0.15">
      <c r="A1661" t="s">
        <v>1647</v>
      </c>
      <c r="B1661" t="s">
        <v>4238</v>
      </c>
    </row>
    <row r="1662" spans="1:2" x14ac:dyDescent="0.15">
      <c r="A1662" t="s">
        <v>1648</v>
      </c>
      <c r="B1662" t="s">
        <v>4239</v>
      </c>
    </row>
    <row r="1663" spans="1:2" x14ac:dyDescent="0.15">
      <c r="A1663" t="s">
        <v>1649</v>
      </c>
      <c r="B1663" t="s">
        <v>4240</v>
      </c>
    </row>
    <row r="1664" spans="1:2" x14ac:dyDescent="0.15">
      <c r="A1664" t="s">
        <v>1650</v>
      </c>
      <c r="B1664" t="s">
        <v>4241</v>
      </c>
    </row>
    <row r="1665" spans="1:2" x14ac:dyDescent="0.15">
      <c r="A1665" t="s">
        <v>1651</v>
      </c>
      <c r="B1665" t="s">
        <v>4242</v>
      </c>
    </row>
    <row r="1666" spans="1:2" x14ac:dyDescent="0.15">
      <c r="A1666" t="s">
        <v>1652</v>
      </c>
      <c r="B1666" t="s">
        <v>4243</v>
      </c>
    </row>
    <row r="1667" spans="1:2" x14ac:dyDescent="0.15">
      <c r="A1667" t="s">
        <v>1653</v>
      </c>
      <c r="B1667" t="s">
        <v>4244</v>
      </c>
    </row>
    <row r="1668" spans="1:2" x14ac:dyDescent="0.15">
      <c r="A1668" t="s">
        <v>1654</v>
      </c>
      <c r="B1668" t="s">
        <v>4245</v>
      </c>
    </row>
    <row r="1669" spans="1:2" x14ac:dyDescent="0.15">
      <c r="A1669" t="s">
        <v>1655</v>
      </c>
      <c r="B1669" t="s">
        <v>4246</v>
      </c>
    </row>
    <row r="1671" spans="1:2" x14ac:dyDescent="0.15">
      <c r="A1671" t="s">
        <v>1656</v>
      </c>
      <c r="B1671" t="s">
        <v>4247</v>
      </c>
    </row>
    <row r="1672" spans="1:2" x14ac:dyDescent="0.15">
      <c r="A1672" t="s">
        <v>1657</v>
      </c>
      <c r="B1672" t="s">
        <v>4248</v>
      </c>
    </row>
    <row r="1675" spans="1:2" x14ac:dyDescent="0.15">
      <c r="A1675" t="s">
        <v>1658</v>
      </c>
    </row>
    <row r="1676" spans="1:2" x14ac:dyDescent="0.15">
      <c r="A1676" t="s">
        <v>1659</v>
      </c>
      <c r="B1676" t="s">
        <v>3083</v>
      </c>
    </row>
    <row r="1677" spans="1:2" x14ac:dyDescent="0.15">
      <c r="A1677" t="s">
        <v>1660</v>
      </c>
      <c r="B1677" t="s">
        <v>3084</v>
      </c>
    </row>
    <row r="1678" spans="1:2" x14ac:dyDescent="0.15">
      <c r="A1678" t="s">
        <v>1661</v>
      </c>
      <c r="B1678" t="s">
        <v>3086</v>
      </c>
    </row>
    <row r="1679" spans="1:2" x14ac:dyDescent="0.15">
      <c r="A1679" t="s">
        <v>1662</v>
      </c>
      <c r="B1679" t="s">
        <v>3087</v>
      </c>
    </row>
    <row r="1680" spans="1:2" x14ac:dyDescent="0.15">
      <c r="A1680" t="s">
        <v>1663</v>
      </c>
      <c r="B1680" t="s">
        <v>3089</v>
      </c>
    </row>
    <row r="1681" spans="1:2" x14ac:dyDescent="0.15">
      <c r="A1681" t="s">
        <v>1664</v>
      </c>
      <c r="B1681" t="s">
        <v>3090</v>
      </c>
    </row>
    <row r="1682" spans="1:2" x14ac:dyDescent="0.15">
      <c r="A1682" t="s">
        <v>1665</v>
      </c>
      <c r="B1682" t="s">
        <v>4249</v>
      </c>
    </row>
    <row r="1685" spans="1:2" x14ac:dyDescent="0.15">
      <c r="A1685" t="s">
        <v>1666</v>
      </c>
    </row>
    <row r="1686" spans="1:2" x14ac:dyDescent="0.15">
      <c r="A1686" t="s">
        <v>1667</v>
      </c>
      <c r="B1686" t="s">
        <v>3097</v>
      </c>
    </row>
    <row r="1687" spans="1:2" x14ac:dyDescent="0.15">
      <c r="A1687" t="s">
        <v>1668</v>
      </c>
      <c r="B1687" t="s">
        <v>3098</v>
      </c>
    </row>
    <row r="1688" spans="1:2" x14ac:dyDescent="0.15">
      <c r="A1688" t="s">
        <v>1669</v>
      </c>
      <c r="B1688" t="s">
        <v>3100</v>
      </c>
    </row>
    <row r="1689" spans="1:2" x14ac:dyDescent="0.15">
      <c r="A1689" t="s">
        <v>1670</v>
      </c>
      <c r="B1689" t="s">
        <v>4250</v>
      </c>
    </row>
    <row r="1690" spans="1:2" x14ac:dyDescent="0.15">
      <c r="A1690" t="s">
        <v>1671</v>
      </c>
      <c r="B1690" t="s">
        <v>4251</v>
      </c>
    </row>
    <row r="1691" spans="1:2" x14ac:dyDescent="0.15">
      <c r="A1691" t="s">
        <v>1672</v>
      </c>
      <c r="B1691" t="s">
        <v>4252</v>
      </c>
    </row>
    <row r="1692" spans="1:2" x14ac:dyDescent="0.15">
      <c r="A1692" t="s">
        <v>1673</v>
      </c>
      <c r="B1692" t="s">
        <v>4253</v>
      </c>
    </row>
    <row r="1693" spans="1:2" x14ac:dyDescent="0.15">
      <c r="A1693" t="s">
        <v>1674</v>
      </c>
      <c r="B1693" t="s">
        <v>3105</v>
      </c>
    </row>
    <row r="1694" spans="1:2" x14ac:dyDescent="0.15">
      <c r="A1694" t="s">
        <v>1675</v>
      </c>
      <c r="B1694" t="s">
        <v>3106</v>
      </c>
    </row>
    <row r="1695" spans="1:2" x14ac:dyDescent="0.15">
      <c r="A1695" t="s">
        <v>1676</v>
      </c>
      <c r="B1695" t="s">
        <v>4254</v>
      </c>
    </row>
    <row r="1698" spans="1:2" x14ac:dyDescent="0.15">
      <c r="A1698" t="s">
        <v>1677</v>
      </c>
    </row>
    <row r="1699" spans="1:2" x14ac:dyDescent="0.15">
      <c r="A1699" t="s">
        <v>1678</v>
      </c>
      <c r="B1699" t="s">
        <v>3113</v>
      </c>
    </row>
    <row r="1700" spans="1:2" x14ac:dyDescent="0.15">
      <c r="A1700" t="s">
        <v>1679</v>
      </c>
      <c r="B1700" t="s">
        <v>3114</v>
      </c>
    </row>
    <row r="1701" spans="1:2" x14ac:dyDescent="0.15">
      <c r="A1701" t="s">
        <v>1680</v>
      </c>
      <c r="B1701" t="s">
        <v>3099</v>
      </c>
    </row>
    <row r="1702" spans="1:2" x14ac:dyDescent="0.15">
      <c r="A1702" t="s">
        <v>1681</v>
      </c>
      <c r="B1702" t="s">
        <v>3013</v>
      </c>
    </row>
    <row r="1703" spans="1:2" x14ac:dyDescent="0.15">
      <c r="A1703" t="s">
        <v>1682</v>
      </c>
      <c r="B1703" t="s">
        <v>3115</v>
      </c>
    </row>
    <row r="1704" spans="1:2" x14ac:dyDescent="0.15">
      <c r="A1704" t="s">
        <v>1683</v>
      </c>
      <c r="B1704" t="s">
        <v>4255</v>
      </c>
    </row>
    <row r="1706" spans="1:2" x14ac:dyDescent="0.15">
      <c r="A1706" t="s">
        <v>1684</v>
      </c>
      <c r="B1706" t="s">
        <v>4256</v>
      </c>
    </row>
    <row r="1707" spans="1:2" x14ac:dyDescent="0.15">
      <c r="A1707" t="s">
        <v>1685</v>
      </c>
      <c r="B1707" t="s">
        <v>4257</v>
      </c>
    </row>
    <row r="1708" spans="1:2" x14ac:dyDescent="0.15">
      <c r="A1708" t="s">
        <v>1686</v>
      </c>
      <c r="B1708" t="s">
        <v>3119</v>
      </c>
    </row>
    <row r="1709" spans="1:2" x14ac:dyDescent="0.15">
      <c r="A1709" t="s">
        <v>1687</v>
      </c>
      <c r="B1709" t="s">
        <v>4258</v>
      </c>
    </row>
    <row r="1710" spans="1:2" x14ac:dyDescent="0.15">
      <c r="A1710" t="s">
        <v>1688</v>
      </c>
      <c r="B1710" t="s">
        <v>4259</v>
      </c>
    </row>
    <row r="1711" spans="1:2" x14ac:dyDescent="0.15">
      <c r="A1711" t="s">
        <v>1689</v>
      </c>
      <c r="B1711" t="s">
        <v>4260</v>
      </c>
    </row>
    <row r="1712" spans="1:2" x14ac:dyDescent="0.15">
      <c r="A1712" t="s">
        <v>1690</v>
      </c>
      <c r="B1712" t="s">
        <v>4261</v>
      </c>
    </row>
    <row r="1713" spans="1:2" x14ac:dyDescent="0.15">
      <c r="A1713" t="s">
        <v>1691</v>
      </c>
      <c r="B1713" t="s">
        <v>4262</v>
      </c>
    </row>
    <row r="1714" spans="1:2" x14ac:dyDescent="0.15">
      <c r="A1714" t="s">
        <v>1692</v>
      </c>
      <c r="B1714" t="s">
        <v>3125</v>
      </c>
    </row>
    <row r="1715" spans="1:2" x14ac:dyDescent="0.15">
      <c r="A1715" t="s">
        <v>1693</v>
      </c>
      <c r="B1715" t="s">
        <v>3126</v>
      </c>
    </row>
    <row r="1716" spans="1:2" x14ac:dyDescent="0.15">
      <c r="A1716" t="s">
        <v>1694</v>
      </c>
      <c r="B1716" t="s">
        <v>3127</v>
      </c>
    </row>
    <row r="1717" spans="1:2" x14ac:dyDescent="0.15">
      <c r="A1717" t="s">
        <v>1695</v>
      </c>
      <c r="B1717" t="s">
        <v>4263</v>
      </c>
    </row>
    <row r="1718" spans="1:2" x14ac:dyDescent="0.15">
      <c r="A1718" t="s">
        <v>1696</v>
      </c>
      <c r="B1718" t="s">
        <v>3128</v>
      </c>
    </row>
    <row r="1719" spans="1:2" x14ac:dyDescent="0.15">
      <c r="A1719" t="s">
        <v>1697</v>
      </c>
      <c r="B1719" t="s">
        <v>4264</v>
      </c>
    </row>
    <row r="1720" spans="1:2" x14ac:dyDescent="0.15">
      <c r="A1720" t="s">
        <v>1698</v>
      </c>
      <c r="B1720" t="s">
        <v>4265</v>
      </c>
    </row>
    <row r="1721" spans="1:2" x14ac:dyDescent="0.15">
      <c r="A1721" t="s">
        <v>1699</v>
      </c>
      <c r="B1721" t="s">
        <v>3129</v>
      </c>
    </row>
    <row r="1722" spans="1:2" x14ac:dyDescent="0.15">
      <c r="A1722" t="s">
        <v>1700</v>
      </c>
      <c r="B1722" t="s">
        <v>3130</v>
      </c>
    </row>
    <row r="1723" spans="1:2" x14ac:dyDescent="0.15">
      <c r="A1723" t="s">
        <v>1701</v>
      </c>
      <c r="B1723" t="s">
        <v>3131</v>
      </c>
    </row>
    <row r="1724" spans="1:2" x14ac:dyDescent="0.15">
      <c r="A1724" t="s">
        <v>1702</v>
      </c>
      <c r="B1724" t="s">
        <v>4266</v>
      </c>
    </row>
    <row r="1725" spans="1:2" x14ac:dyDescent="0.15">
      <c r="A1725" t="s">
        <v>1703</v>
      </c>
      <c r="B1725" t="s">
        <v>4267</v>
      </c>
    </row>
    <row r="1726" spans="1:2" x14ac:dyDescent="0.15">
      <c r="A1726" t="s">
        <v>1704</v>
      </c>
      <c r="B1726" t="s">
        <v>4268</v>
      </c>
    </row>
    <row r="1727" spans="1:2" x14ac:dyDescent="0.15">
      <c r="A1727" t="s">
        <v>1705</v>
      </c>
      <c r="B1727" t="s">
        <v>4269</v>
      </c>
    </row>
    <row r="1728" spans="1:2" x14ac:dyDescent="0.15">
      <c r="A1728" t="s">
        <v>1706</v>
      </c>
      <c r="B1728" t="s">
        <v>4270</v>
      </c>
    </row>
    <row r="1729" spans="1:2" x14ac:dyDescent="0.15">
      <c r="A1729" t="s">
        <v>1707</v>
      </c>
      <c r="B1729" t="s">
        <v>3137</v>
      </c>
    </row>
    <row r="1730" spans="1:2" x14ac:dyDescent="0.15">
      <c r="A1730" t="s">
        <v>1708</v>
      </c>
      <c r="B1730" t="s">
        <v>3138</v>
      </c>
    </row>
    <row r="1731" spans="1:2" x14ac:dyDescent="0.15">
      <c r="A1731" t="s">
        <v>1709</v>
      </c>
      <c r="B1731" t="s">
        <v>3139</v>
      </c>
    </row>
    <row r="1732" spans="1:2" x14ac:dyDescent="0.15">
      <c r="A1732" t="s">
        <v>1710</v>
      </c>
      <c r="B1732" t="s">
        <v>4271</v>
      </c>
    </row>
    <row r="1733" spans="1:2" x14ac:dyDescent="0.15">
      <c r="A1733" t="s">
        <v>1711</v>
      </c>
      <c r="B1733" t="s">
        <v>4272</v>
      </c>
    </row>
    <row r="1734" spans="1:2" x14ac:dyDescent="0.15">
      <c r="A1734" t="s">
        <v>1712</v>
      </c>
      <c r="B1734" t="s">
        <v>4273</v>
      </c>
    </row>
    <row r="1738" spans="1:2" x14ac:dyDescent="0.15">
      <c r="A1738" t="s">
        <v>1713</v>
      </c>
    </row>
    <row r="1739" spans="1:2" x14ac:dyDescent="0.15">
      <c r="A1739" t="s">
        <v>1714</v>
      </c>
      <c r="B1739" t="s">
        <v>3147</v>
      </c>
    </row>
    <row r="1740" spans="1:2" x14ac:dyDescent="0.15">
      <c r="A1740" t="s">
        <v>1715</v>
      </c>
      <c r="B1740" t="s">
        <v>3148</v>
      </c>
    </row>
    <row r="1741" spans="1:2" x14ac:dyDescent="0.15">
      <c r="A1741" t="s">
        <v>1716</v>
      </c>
      <c r="B1741" t="s">
        <v>3149</v>
      </c>
    </row>
    <row r="1742" spans="1:2" x14ac:dyDescent="0.15">
      <c r="A1742" t="s">
        <v>1717</v>
      </c>
      <c r="B1742" t="s">
        <v>3099</v>
      </c>
    </row>
    <row r="1743" spans="1:2" x14ac:dyDescent="0.15">
      <c r="A1743" t="s">
        <v>1718</v>
      </c>
      <c r="B1743" t="s">
        <v>3105</v>
      </c>
    </row>
    <row r="1744" spans="1:2" x14ac:dyDescent="0.15">
      <c r="A1744" t="s">
        <v>1719</v>
      </c>
      <c r="B1744" t="s">
        <v>3150</v>
      </c>
    </row>
    <row r="1745" spans="1:2" x14ac:dyDescent="0.15">
      <c r="A1745" t="s">
        <v>1720</v>
      </c>
      <c r="B1745" t="s">
        <v>4274</v>
      </c>
    </row>
    <row r="1746" spans="1:2" x14ac:dyDescent="0.15">
      <c r="A1746" t="s">
        <v>1721</v>
      </c>
      <c r="B1746" t="s">
        <v>3156</v>
      </c>
    </row>
    <row r="1747" spans="1:2" x14ac:dyDescent="0.15">
      <c r="A1747" t="s">
        <v>1722</v>
      </c>
      <c r="B1747" t="s">
        <v>4275</v>
      </c>
    </row>
    <row r="1748" spans="1:2" x14ac:dyDescent="0.15">
      <c r="A1748" t="s">
        <v>1723</v>
      </c>
      <c r="B1748" t="s">
        <v>3158</v>
      </c>
    </row>
    <row r="1749" spans="1:2" x14ac:dyDescent="0.15">
      <c r="A1749" t="s">
        <v>1724</v>
      </c>
      <c r="B1749" t="s">
        <v>3159</v>
      </c>
    </row>
    <row r="1750" spans="1:2" x14ac:dyDescent="0.15">
      <c r="A1750" t="s">
        <v>1725</v>
      </c>
      <c r="B1750" t="s">
        <v>4276</v>
      </c>
    </row>
    <row r="1751" spans="1:2" x14ac:dyDescent="0.15">
      <c r="A1751" t="s">
        <v>1726</v>
      </c>
      <c r="B1751" t="s">
        <v>4277</v>
      </c>
    </row>
    <row r="1754" spans="1:2" x14ac:dyDescent="0.15">
      <c r="A1754" t="s">
        <v>1727</v>
      </c>
    </row>
    <row r="1755" spans="1:2" x14ac:dyDescent="0.15">
      <c r="A1755" t="s">
        <v>1728</v>
      </c>
      <c r="B1755" t="s">
        <v>3170</v>
      </c>
    </row>
    <row r="1756" spans="1:2" x14ac:dyDescent="0.15">
      <c r="A1756" t="s">
        <v>1729</v>
      </c>
      <c r="B1756" t="s">
        <v>3171</v>
      </c>
    </row>
    <row r="1757" spans="1:2" x14ac:dyDescent="0.15">
      <c r="A1757" t="s">
        <v>1730</v>
      </c>
      <c r="B1757" t="s">
        <v>4278</v>
      </c>
    </row>
    <row r="1758" spans="1:2" x14ac:dyDescent="0.15">
      <c r="A1758" t="s">
        <v>1731</v>
      </c>
      <c r="B1758" t="s">
        <v>4279</v>
      </c>
    </row>
    <row r="1759" spans="1:2" x14ac:dyDescent="0.15">
      <c r="A1759" t="s">
        <v>1732</v>
      </c>
      <c r="B1759" t="s">
        <v>4280</v>
      </c>
    </row>
    <row r="1760" spans="1:2" x14ac:dyDescent="0.15">
      <c r="A1760" t="s">
        <v>1733</v>
      </c>
      <c r="B1760" t="s">
        <v>3176</v>
      </c>
    </row>
    <row r="1761" spans="1:2" x14ac:dyDescent="0.15">
      <c r="A1761" t="s">
        <v>1734</v>
      </c>
      <c r="B1761" t="s">
        <v>3181</v>
      </c>
    </row>
    <row r="1762" spans="1:2" x14ac:dyDescent="0.15">
      <c r="A1762" t="s">
        <v>1735</v>
      </c>
      <c r="B1762" t="s">
        <v>4281</v>
      </c>
    </row>
    <row r="1763" spans="1:2" x14ac:dyDescent="0.15">
      <c r="A1763" t="s">
        <v>1736</v>
      </c>
      <c r="B1763" t="s">
        <v>4282</v>
      </c>
    </row>
    <row r="1766" spans="1:2" x14ac:dyDescent="0.15">
      <c r="A1766" t="s">
        <v>1737</v>
      </c>
    </row>
    <row r="1767" spans="1:2" x14ac:dyDescent="0.15">
      <c r="A1767" t="s">
        <v>1738</v>
      </c>
      <c r="B1767" t="s">
        <v>3184</v>
      </c>
    </row>
    <row r="1768" spans="1:2" x14ac:dyDescent="0.15">
      <c r="A1768" t="s">
        <v>1739</v>
      </c>
      <c r="B1768" t="s">
        <v>3185</v>
      </c>
    </row>
    <row r="1769" spans="1:2" x14ac:dyDescent="0.15">
      <c r="A1769" t="s">
        <v>1740</v>
      </c>
      <c r="B1769" t="s">
        <v>4283</v>
      </c>
    </row>
    <row r="1770" spans="1:2" x14ac:dyDescent="0.15">
      <c r="A1770" t="s">
        <v>1741</v>
      </c>
      <c r="B1770" t="s">
        <v>3187</v>
      </c>
    </row>
    <row r="1771" spans="1:2" x14ac:dyDescent="0.15">
      <c r="A1771" t="s">
        <v>1742</v>
      </c>
      <c r="B1771" t="s">
        <v>4284</v>
      </c>
    </row>
    <row r="1772" spans="1:2" x14ac:dyDescent="0.15">
      <c r="A1772" t="s">
        <v>1743</v>
      </c>
      <c r="B1772" t="s">
        <v>3189</v>
      </c>
    </row>
    <row r="1774" spans="1:2" x14ac:dyDescent="0.15">
      <c r="A1774" t="s">
        <v>1744</v>
      </c>
      <c r="B1774" t="s">
        <v>4285</v>
      </c>
    </row>
    <row r="1777" spans="1:2" x14ac:dyDescent="0.15">
      <c r="A1777" t="s">
        <v>1745</v>
      </c>
    </row>
    <row r="1778" spans="1:2" x14ac:dyDescent="0.15">
      <c r="A1778" t="s">
        <v>1746</v>
      </c>
      <c r="B1778" t="s">
        <v>3191</v>
      </c>
    </row>
    <row r="1779" spans="1:2" x14ac:dyDescent="0.15">
      <c r="A1779" t="s">
        <v>1747</v>
      </c>
      <c r="B1779" t="s">
        <v>3192</v>
      </c>
    </row>
    <row r="1780" spans="1:2" x14ac:dyDescent="0.15">
      <c r="A1780" t="s">
        <v>1748</v>
      </c>
      <c r="B1780" t="s">
        <v>3193</v>
      </c>
    </row>
    <row r="1781" spans="1:2" x14ac:dyDescent="0.15">
      <c r="A1781" t="s">
        <v>1749</v>
      </c>
      <c r="B1781" t="s">
        <v>3194</v>
      </c>
    </row>
    <row r="1782" spans="1:2" x14ac:dyDescent="0.15">
      <c r="A1782" t="s">
        <v>1750</v>
      </c>
      <c r="B1782" t="s">
        <v>3195</v>
      </c>
    </row>
    <row r="1783" spans="1:2" x14ac:dyDescent="0.15">
      <c r="A1783" t="s">
        <v>1751</v>
      </c>
      <c r="B1783" t="s">
        <v>4286</v>
      </c>
    </row>
    <row r="1784" spans="1:2" x14ac:dyDescent="0.15">
      <c r="A1784" t="s">
        <v>1752</v>
      </c>
      <c r="B1784" t="s">
        <v>4287</v>
      </c>
    </row>
    <row r="1787" spans="1:2" x14ac:dyDescent="0.15">
      <c r="A1787" t="s">
        <v>1753</v>
      </c>
    </row>
    <row r="1788" spans="1:2" x14ac:dyDescent="0.15">
      <c r="A1788" t="s">
        <v>1754</v>
      </c>
      <c r="B1788" t="s">
        <v>3201</v>
      </c>
    </row>
    <row r="1789" spans="1:2" x14ac:dyDescent="0.15">
      <c r="A1789" t="s">
        <v>1755</v>
      </c>
      <c r="B1789" t="s">
        <v>3202</v>
      </c>
    </row>
    <row r="1790" spans="1:2" x14ac:dyDescent="0.15">
      <c r="A1790" t="s">
        <v>1756</v>
      </c>
      <c r="B1790" t="s">
        <v>3208</v>
      </c>
    </row>
    <row r="1791" spans="1:2" x14ac:dyDescent="0.15">
      <c r="A1791" t="s">
        <v>1757</v>
      </c>
      <c r="B1791" t="s">
        <v>3209</v>
      </c>
    </row>
    <row r="1792" spans="1:2" x14ac:dyDescent="0.15">
      <c r="A1792" t="s">
        <v>1758</v>
      </c>
      <c r="B1792" t="s">
        <v>4288</v>
      </c>
    </row>
    <row r="1793" spans="1:2" x14ac:dyDescent="0.15">
      <c r="A1793" t="s">
        <v>1759</v>
      </c>
      <c r="B1793" t="s">
        <v>4289</v>
      </c>
    </row>
    <row r="1794" spans="1:2" x14ac:dyDescent="0.15">
      <c r="A1794" t="s">
        <v>1760</v>
      </c>
      <c r="B1794" t="s">
        <v>4290</v>
      </c>
    </row>
    <row r="1797" spans="1:2" x14ac:dyDescent="0.15">
      <c r="A1797" t="s">
        <v>1761</v>
      </c>
    </row>
    <row r="1798" spans="1:2" x14ac:dyDescent="0.15">
      <c r="A1798" t="s">
        <v>1762</v>
      </c>
      <c r="B1798" t="s">
        <v>3214</v>
      </c>
    </row>
    <row r="1799" spans="1:2" x14ac:dyDescent="0.15">
      <c r="A1799" t="s">
        <v>1763</v>
      </c>
      <c r="B1799" t="s">
        <v>3215</v>
      </c>
    </row>
    <row r="1800" spans="1:2" x14ac:dyDescent="0.15">
      <c r="A1800" t="s">
        <v>1764</v>
      </c>
      <c r="B1800" t="s">
        <v>4291</v>
      </c>
    </row>
    <row r="1801" spans="1:2" x14ac:dyDescent="0.15">
      <c r="A1801" t="s">
        <v>1765</v>
      </c>
      <c r="B1801" t="s">
        <v>4292</v>
      </c>
    </row>
    <row r="1802" spans="1:2" x14ac:dyDescent="0.15">
      <c r="A1802" t="s">
        <v>1766</v>
      </c>
      <c r="B1802" t="s">
        <v>4293</v>
      </c>
    </row>
    <row r="1803" spans="1:2" x14ac:dyDescent="0.15">
      <c r="A1803" t="s">
        <v>1767</v>
      </c>
      <c r="B1803" t="s">
        <v>3221</v>
      </c>
    </row>
    <row r="1804" spans="1:2" x14ac:dyDescent="0.15">
      <c r="A1804" t="s">
        <v>1768</v>
      </c>
      <c r="B1804" t="s">
        <v>4294</v>
      </c>
    </row>
    <row r="1807" spans="1:2" x14ac:dyDescent="0.15">
      <c r="A1807" t="s">
        <v>1769</v>
      </c>
    </row>
    <row r="1808" spans="1:2" x14ac:dyDescent="0.15">
      <c r="A1808" t="s">
        <v>1770</v>
      </c>
      <c r="B1808" t="s">
        <v>3223</v>
      </c>
    </row>
    <row r="1809" spans="1:2" x14ac:dyDescent="0.15">
      <c r="A1809" t="s">
        <v>1771</v>
      </c>
      <c r="B1809" t="s">
        <v>3224</v>
      </c>
    </row>
    <row r="1810" spans="1:2" x14ac:dyDescent="0.15">
      <c r="A1810" t="s">
        <v>1772</v>
      </c>
      <c r="B1810" t="s">
        <v>3225</v>
      </c>
    </row>
    <row r="1812" spans="1:2" x14ac:dyDescent="0.15">
      <c r="A1812" t="s">
        <v>1773</v>
      </c>
      <c r="B1812" t="s">
        <v>3226</v>
      </c>
    </row>
    <row r="1813" spans="1:2" x14ac:dyDescent="0.15">
      <c r="A1813" t="s">
        <v>1774</v>
      </c>
      <c r="B1813" t="s">
        <v>3228</v>
      </c>
    </row>
    <row r="1814" spans="1:2" x14ac:dyDescent="0.15">
      <c r="A1814" t="s">
        <v>1775</v>
      </c>
      <c r="B1814" t="s">
        <v>3229</v>
      </c>
    </row>
    <row r="1815" spans="1:2" x14ac:dyDescent="0.15">
      <c r="A1815" t="s">
        <v>1776</v>
      </c>
      <c r="B1815" t="s">
        <v>4295</v>
      </c>
    </row>
    <row r="1816" spans="1:2" x14ac:dyDescent="0.15">
      <c r="A1816" t="s">
        <v>1777</v>
      </c>
      <c r="B1816" t="s">
        <v>4296</v>
      </c>
    </row>
    <row r="1817" spans="1:2" x14ac:dyDescent="0.15">
      <c r="A1817" t="s">
        <v>1778</v>
      </c>
      <c r="B1817" t="s">
        <v>4297</v>
      </c>
    </row>
    <row r="1818" spans="1:2" x14ac:dyDescent="0.15">
      <c r="A1818" t="s">
        <v>1779</v>
      </c>
      <c r="B1818" t="s">
        <v>4298</v>
      </c>
    </row>
    <row r="1819" spans="1:2" x14ac:dyDescent="0.15">
      <c r="A1819" t="s">
        <v>1780</v>
      </c>
      <c r="B1819" t="s">
        <v>4299</v>
      </c>
    </row>
    <row r="1820" spans="1:2" x14ac:dyDescent="0.15">
      <c r="A1820" t="s">
        <v>1781</v>
      </c>
      <c r="B1820" t="s">
        <v>4300</v>
      </c>
    </row>
    <row r="1821" spans="1:2" x14ac:dyDescent="0.15">
      <c r="A1821" t="s">
        <v>1782</v>
      </c>
      <c r="B1821" t="s">
        <v>4301</v>
      </c>
    </row>
    <row r="1824" spans="1:2" x14ac:dyDescent="0.15">
      <c r="A1824" t="s">
        <v>1783</v>
      </c>
    </row>
    <row r="1825" spans="1:2" x14ac:dyDescent="0.15">
      <c r="A1825" t="s">
        <v>1784</v>
      </c>
      <c r="B1825" t="s">
        <v>3234</v>
      </c>
    </row>
    <row r="1826" spans="1:2" x14ac:dyDescent="0.15">
      <c r="A1826" t="s">
        <v>1785</v>
      </c>
      <c r="B1826" t="s">
        <v>3235</v>
      </c>
    </row>
    <row r="1827" spans="1:2" x14ac:dyDescent="0.15">
      <c r="A1827" t="s">
        <v>1786</v>
      </c>
      <c r="B1827" t="s">
        <v>4302</v>
      </c>
    </row>
    <row r="1828" spans="1:2" x14ac:dyDescent="0.15">
      <c r="A1828" t="s">
        <v>1787</v>
      </c>
      <c r="B1828" t="s">
        <v>4303</v>
      </c>
    </row>
    <row r="1829" spans="1:2" x14ac:dyDescent="0.15">
      <c r="A1829" t="s">
        <v>1788</v>
      </c>
      <c r="B1829" t="s">
        <v>4304</v>
      </c>
    </row>
    <row r="1830" spans="1:2" x14ac:dyDescent="0.15">
      <c r="A1830" t="s">
        <v>1789</v>
      </c>
      <c r="B1830" t="s">
        <v>4305</v>
      </c>
    </row>
    <row r="1831" spans="1:2" x14ac:dyDescent="0.15">
      <c r="A1831" t="s">
        <v>1790</v>
      </c>
      <c r="B1831" t="s">
        <v>4306</v>
      </c>
    </row>
    <row r="1832" spans="1:2" x14ac:dyDescent="0.15">
      <c r="A1832" t="s">
        <v>1791</v>
      </c>
      <c r="B1832" t="s">
        <v>4307</v>
      </c>
    </row>
    <row r="1835" spans="1:2" x14ac:dyDescent="0.15">
      <c r="A1835" t="s">
        <v>1792</v>
      </c>
    </row>
    <row r="1836" spans="1:2" x14ac:dyDescent="0.15">
      <c r="A1836" t="s">
        <v>1793</v>
      </c>
      <c r="B1836" t="s">
        <v>3244</v>
      </c>
    </row>
    <row r="1837" spans="1:2" x14ac:dyDescent="0.15">
      <c r="A1837" t="s">
        <v>1794</v>
      </c>
      <c r="B1837" t="s">
        <v>3245</v>
      </c>
    </row>
    <row r="1838" spans="1:2" x14ac:dyDescent="0.15">
      <c r="A1838" t="s">
        <v>1795</v>
      </c>
      <c r="B1838" t="s">
        <v>3246</v>
      </c>
    </row>
    <row r="1839" spans="1:2" x14ac:dyDescent="0.15">
      <c r="A1839" t="s">
        <v>1796</v>
      </c>
      <c r="B1839" t="s">
        <v>3247</v>
      </c>
    </row>
    <row r="1840" spans="1:2" x14ac:dyDescent="0.15">
      <c r="A1840" t="s">
        <v>1797</v>
      </c>
      <c r="B1840" t="s">
        <v>4308</v>
      </c>
    </row>
    <row r="1841" spans="1:2" x14ac:dyDescent="0.15">
      <c r="A1841" t="s">
        <v>1798</v>
      </c>
      <c r="B1841" t="s">
        <v>3249</v>
      </c>
    </row>
    <row r="1842" spans="1:2" x14ac:dyDescent="0.15">
      <c r="A1842" t="s">
        <v>1799</v>
      </c>
      <c r="B1842" t="s">
        <v>3250</v>
      </c>
    </row>
    <row r="1843" spans="1:2" x14ac:dyDescent="0.15">
      <c r="A1843" t="s">
        <v>1800</v>
      </c>
      <c r="B1843" t="s">
        <v>4309</v>
      </c>
    </row>
    <row r="1844" spans="1:2" x14ac:dyDescent="0.15">
      <c r="A1844" t="s">
        <v>1801</v>
      </c>
      <c r="B1844" t="s">
        <v>4310</v>
      </c>
    </row>
    <row r="1845" spans="1:2" x14ac:dyDescent="0.15">
      <c r="A1845" t="s">
        <v>1802</v>
      </c>
      <c r="B1845" t="s">
        <v>4311</v>
      </c>
    </row>
    <row r="1846" spans="1:2" x14ac:dyDescent="0.15">
      <c r="A1846" t="s">
        <v>1803</v>
      </c>
      <c r="B1846" t="s">
        <v>3252</v>
      </c>
    </row>
    <row r="1847" spans="1:2" x14ac:dyDescent="0.15">
      <c r="A1847" t="s">
        <v>1804</v>
      </c>
      <c r="B1847" t="s">
        <v>3253</v>
      </c>
    </row>
    <row r="1848" spans="1:2" x14ac:dyDescent="0.15">
      <c r="A1848" t="s">
        <v>1805</v>
      </c>
      <c r="B1848" t="s">
        <v>4312</v>
      </c>
    </row>
    <row r="1852" spans="1:2" x14ac:dyDescent="0.15">
      <c r="A1852" t="s">
        <v>1806</v>
      </c>
    </row>
    <row r="1853" spans="1:2" x14ac:dyDescent="0.15">
      <c r="A1853" t="s">
        <v>1807</v>
      </c>
      <c r="B1853" t="s">
        <v>3259</v>
      </c>
    </row>
    <row r="1854" spans="1:2" x14ac:dyDescent="0.15">
      <c r="A1854" t="s">
        <v>1808</v>
      </c>
      <c r="B1854" t="s">
        <v>3260</v>
      </c>
    </row>
    <row r="1855" spans="1:2" x14ac:dyDescent="0.15">
      <c r="A1855" t="s">
        <v>1809</v>
      </c>
      <c r="B1855" t="s">
        <v>3261</v>
      </c>
    </row>
    <row r="1856" spans="1:2" x14ac:dyDescent="0.15">
      <c r="A1856" t="s">
        <v>1810</v>
      </c>
      <c r="B1856" t="s">
        <v>4313</v>
      </c>
    </row>
    <row r="1857" spans="1:2" x14ac:dyDescent="0.15">
      <c r="A1857" t="s">
        <v>1811</v>
      </c>
      <c r="B1857" t="s">
        <v>4314</v>
      </c>
    </row>
    <row r="1858" spans="1:2" x14ac:dyDescent="0.15">
      <c r="A1858" t="s">
        <v>1812</v>
      </c>
      <c r="B1858" t="s">
        <v>4315</v>
      </c>
    </row>
    <row r="1859" spans="1:2" x14ac:dyDescent="0.15">
      <c r="A1859" t="s">
        <v>1813</v>
      </c>
      <c r="B1859" t="s">
        <v>4316</v>
      </c>
    </row>
    <row r="1860" spans="1:2" x14ac:dyDescent="0.15">
      <c r="A1860" t="s">
        <v>1814</v>
      </c>
      <c r="B1860" t="s">
        <v>4317</v>
      </c>
    </row>
    <row r="1861" spans="1:2" x14ac:dyDescent="0.15">
      <c r="A1861" t="s">
        <v>1815</v>
      </c>
      <c r="B1861" t="s">
        <v>4318</v>
      </c>
    </row>
    <row r="1862" spans="1:2" x14ac:dyDescent="0.15">
      <c r="A1862" t="s">
        <v>1816</v>
      </c>
      <c r="B1862" t="s">
        <v>4319</v>
      </c>
    </row>
    <row r="1863" spans="1:2" x14ac:dyDescent="0.15">
      <c r="A1863" t="s">
        <v>1817</v>
      </c>
      <c r="B1863" t="s">
        <v>3264</v>
      </c>
    </row>
    <row r="1864" spans="1:2" x14ac:dyDescent="0.15">
      <c r="A1864" t="s">
        <v>1818</v>
      </c>
      <c r="B1864" t="s">
        <v>3265</v>
      </c>
    </row>
    <row r="1865" spans="1:2" x14ac:dyDescent="0.15">
      <c r="A1865" t="s">
        <v>1819</v>
      </c>
      <c r="B1865" t="s">
        <v>4320</v>
      </c>
    </row>
    <row r="1866" spans="1:2" x14ac:dyDescent="0.15">
      <c r="A1866" t="s">
        <v>1820</v>
      </c>
      <c r="B1866" t="s">
        <v>4321</v>
      </c>
    </row>
    <row r="1867" spans="1:2" x14ac:dyDescent="0.15">
      <c r="A1867" t="s">
        <v>1821</v>
      </c>
      <c r="B1867" t="s">
        <v>4322</v>
      </c>
    </row>
    <row r="1868" spans="1:2" x14ac:dyDescent="0.15">
      <c r="A1868" t="s">
        <v>1822</v>
      </c>
      <c r="B1868" t="s">
        <v>3267</v>
      </c>
    </row>
    <row r="1869" spans="1:2" x14ac:dyDescent="0.15">
      <c r="A1869" t="s">
        <v>1823</v>
      </c>
      <c r="B1869" t="s">
        <v>4323</v>
      </c>
    </row>
    <row r="1870" spans="1:2" x14ac:dyDescent="0.15">
      <c r="A1870" t="s">
        <v>1824</v>
      </c>
      <c r="B1870" t="s">
        <v>3271</v>
      </c>
    </row>
    <row r="1871" spans="1:2" x14ac:dyDescent="0.15">
      <c r="A1871" t="s">
        <v>1825</v>
      </c>
      <c r="B1871" t="s">
        <v>3272</v>
      </c>
    </row>
    <row r="1872" spans="1:2" x14ac:dyDescent="0.15">
      <c r="A1872" t="s">
        <v>1826</v>
      </c>
      <c r="B1872" t="s">
        <v>3274</v>
      </c>
    </row>
    <row r="1875" spans="1:2" x14ac:dyDescent="0.15">
      <c r="A1875" t="s">
        <v>1827</v>
      </c>
    </row>
    <row r="1876" spans="1:2" x14ac:dyDescent="0.15">
      <c r="A1876" t="s">
        <v>1828</v>
      </c>
      <c r="B1876" t="s">
        <v>3276</v>
      </c>
    </row>
    <row r="1877" spans="1:2" x14ac:dyDescent="0.15">
      <c r="A1877" t="s">
        <v>1829</v>
      </c>
      <c r="B1877" t="s">
        <v>3277</v>
      </c>
    </row>
    <row r="1878" spans="1:2" x14ac:dyDescent="0.15">
      <c r="A1878" t="s">
        <v>1830</v>
      </c>
      <c r="B1878" t="s">
        <v>3278</v>
      </c>
    </row>
    <row r="1879" spans="1:2" x14ac:dyDescent="0.15">
      <c r="A1879" t="s">
        <v>1831</v>
      </c>
      <c r="B1879" t="s">
        <v>3281</v>
      </c>
    </row>
    <row r="1880" spans="1:2" x14ac:dyDescent="0.15">
      <c r="A1880" t="s">
        <v>1832</v>
      </c>
      <c r="B1880" t="s">
        <v>4324</v>
      </c>
    </row>
    <row r="1881" spans="1:2" x14ac:dyDescent="0.15">
      <c r="A1881" t="s">
        <v>1833</v>
      </c>
      <c r="B1881" t="s">
        <v>4325</v>
      </c>
    </row>
    <row r="1882" spans="1:2" x14ac:dyDescent="0.15">
      <c r="A1882" t="s">
        <v>1834</v>
      </c>
      <c r="B1882" t="s">
        <v>3286</v>
      </c>
    </row>
    <row r="1883" spans="1:2" x14ac:dyDescent="0.15">
      <c r="A1883" t="s">
        <v>1835</v>
      </c>
      <c r="B1883" t="s">
        <v>4326</v>
      </c>
    </row>
    <row r="1884" spans="1:2" x14ac:dyDescent="0.15">
      <c r="A1884" t="s">
        <v>1836</v>
      </c>
      <c r="B1884" t="s">
        <v>4327</v>
      </c>
    </row>
    <row r="1885" spans="1:2" x14ac:dyDescent="0.15">
      <c r="A1885" t="s">
        <v>1837</v>
      </c>
      <c r="B1885" t="s">
        <v>4328</v>
      </c>
    </row>
    <row r="1886" spans="1:2" x14ac:dyDescent="0.15">
      <c r="A1886" t="s">
        <v>1838</v>
      </c>
      <c r="B1886" t="s">
        <v>4329</v>
      </c>
    </row>
    <row r="1887" spans="1:2" x14ac:dyDescent="0.15">
      <c r="A1887" t="s">
        <v>1839</v>
      </c>
      <c r="B1887" t="s">
        <v>4330</v>
      </c>
    </row>
    <row r="1888" spans="1:2" x14ac:dyDescent="0.15">
      <c r="A1888" t="s">
        <v>1840</v>
      </c>
      <c r="B1888" t="s">
        <v>4331</v>
      </c>
    </row>
    <row r="1889" spans="1:2" x14ac:dyDescent="0.15">
      <c r="A1889" t="s">
        <v>1841</v>
      </c>
      <c r="B1889" t="s">
        <v>4332</v>
      </c>
    </row>
    <row r="1890" spans="1:2" x14ac:dyDescent="0.15">
      <c r="A1890" t="s">
        <v>1842</v>
      </c>
      <c r="B1890" t="s">
        <v>4333</v>
      </c>
    </row>
    <row r="1892" spans="1:2" x14ac:dyDescent="0.15">
      <c r="A1892" t="s">
        <v>1843</v>
      </c>
      <c r="B1892" t="s">
        <v>4334</v>
      </c>
    </row>
    <row r="1893" spans="1:2" x14ac:dyDescent="0.15">
      <c r="A1893" t="s">
        <v>1844</v>
      </c>
      <c r="B1893" t="s">
        <v>4335</v>
      </c>
    </row>
    <row r="1894" spans="1:2" x14ac:dyDescent="0.15">
      <c r="A1894" t="s">
        <v>1845</v>
      </c>
      <c r="B1894" t="s">
        <v>4336</v>
      </c>
    </row>
    <row r="1895" spans="1:2" x14ac:dyDescent="0.15">
      <c r="A1895" t="s">
        <v>1846</v>
      </c>
      <c r="B1895" t="s">
        <v>4337</v>
      </c>
    </row>
    <row r="1896" spans="1:2" x14ac:dyDescent="0.15">
      <c r="A1896" t="s">
        <v>1847</v>
      </c>
      <c r="B1896" t="s">
        <v>3317</v>
      </c>
    </row>
    <row r="1897" spans="1:2" x14ac:dyDescent="0.15">
      <c r="A1897" t="s">
        <v>1848</v>
      </c>
      <c r="B1897" t="s">
        <v>3318</v>
      </c>
    </row>
    <row r="1898" spans="1:2" x14ac:dyDescent="0.15">
      <c r="A1898" t="s">
        <v>1849</v>
      </c>
      <c r="B1898" t="s">
        <v>3319</v>
      </c>
    </row>
    <row r="1899" spans="1:2" x14ac:dyDescent="0.15">
      <c r="A1899" t="s">
        <v>1850</v>
      </c>
      <c r="B1899" t="s">
        <v>3320</v>
      </c>
    </row>
    <row r="1900" spans="1:2" x14ac:dyDescent="0.15">
      <c r="A1900" t="s">
        <v>1851</v>
      </c>
      <c r="B1900" t="s">
        <v>4338</v>
      </c>
    </row>
    <row r="1901" spans="1:2" x14ac:dyDescent="0.15">
      <c r="A1901" t="s">
        <v>1852</v>
      </c>
      <c r="B1901" t="s">
        <v>4339</v>
      </c>
    </row>
    <row r="1902" spans="1:2" x14ac:dyDescent="0.15">
      <c r="A1902" t="s">
        <v>1853</v>
      </c>
      <c r="B1902" t="s">
        <v>4340</v>
      </c>
    </row>
    <row r="1903" spans="1:2" x14ac:dyDescent="0.15">
      <c r="A1903" t="s">
        <v>1854</v>
      </c>
      <c r="B1903" t="s">
        <v>3325</v>
      </c>
    </row>
    <row r="1904" spans="1:2" x14ac:dyDescent="0.15">
      <c r="A1904" t="s">
        <v>1855</v>
      </c>
      <c r="B1904" t="s">
        <v>4341</v>
      </c>
    </row>
    <row r="1905" spans="1:2" x14ac:dyDescent="0.15">
      <c r="A1905" t="s">
        <v>1856</v>
      </c>
      <c r="B1905" t="s">
        <v>4342</v>
      </c>
    </row>
    <row r="1906" spans="1:2" x14ac:dyDescent="0.15">
      <c r="A1906" t="s">
        <v>1857</v>
      </c>
      <c r="B1906" t="s">
        <v>3327</v>
      </c>
    </row>
    <row r="1907" spans="1:2" x14ac:dyDescent="0.15">
      <c r="A1907" t="s">
        <v>1858</v>
      </c>
      <c r="B1907" t="s">
        <v>3328</v>
      </c>
    </row>
    <row r="1908" spans="1:2" x14ac:dyDescent="0.15">
      <c r="A1908" t="s">
        <v>1859</v>
      </c>
      <c r="B1908" t="s">
        <v>3329</v>
      </c>
    </row>
    <row r="1909" spans="1:2" x14ac:dyDescent="0.15">
      <c r="A1909" t="s">
        <v>1860</v>
      </c>
      <c r="B1909" t="s">
        <v>4343</v>
      </c>
    </row>
    <row r="1910" spans="1:2" x14ac:dyDescent="0.15">
      <c r="A1910" t="s">
        <v>1861</v>
      </c>
      <c r="B1910" t="s">
        <v>4344</v>
      </c>
    </row>
    <row r="1911" spans="1:2" x14ac:dyDescent="0.15">
      <c r="A1911" t="s">
        <v>1862</v>
      </c>
      <c r="B1911" t="s">
        <v>4345</v>
      </c>
    </row>
    <row r="1912" spans="1:2" x14ac:dyDescent="0.15">
      <c r="A1912" t="s">
        <v>1863</v>
      </c>
      <c r="B1912" t="s">
        <v>4346</v>
      </c>
    </row>
    <row r="1913" spans="1:2" x14ac:dyDescent="0.15">
      <c r="A1913" t="s">
        <v>1864</v>
      </c>
      <c r="B1913" t="s">
        <v>3330</v>
      </c>
    </row>
    <row r="1914" spans="1:2" x14ac:dyDescent="0.15">
      <c r="A1914" t="s">
        <v>1865</v>
      </c>
      <c r="B1914" t="s">
        <v>4347</v>
      </c>
    </row>
    <row r="1915" spans="1:2" x14ac:dyDescent="0.15">
      <c r="A1915" t="s">
        <v>1866</v>
      </c>
      <c r="B1915" t="s">
        <v>3332</v>
      </c>
    </row>
    <row r="1916" spans="1:2" x14ac:dyDescent="0.15">
      <c r="A1916" t="s">
        <v>1867</v>
      </c>
      <c r="B1916" t="s">
        <v>4348</v>
      </c>
    </row>
    <row r="1917" spans="1:2" x14ac:dyDescent="0.15">
      <c r="A1917" t="s">
        <v>1868</v>
      </c>
      <c r="B1917" t="s">
        <v>4349</v>
      </c>
    </row>
    <row r="1918" spans="1:2" x14ac:dyDescent="0.15">
      <c r="A1918" t="s">
        <v>1869</v>
      </c>
      <c r="B1918" t="s">
        <v>3337</v>
      </c>
    </row>
    <row r="1919" spans="1:2" x14ac:dyDescent="0.15">
      <c r="A1919" t="s">
        <v>1870</v>
      </c>
      <c r="B1919" t="s">
        <v>3338</v>
      </c>
    </row>
    <row r="1920" spans="1:2" x14ac:dyDescent="0.15">
      <c r="A1920" t="s">
        <v>1871</v>
      </c>
      <c r="B1920" t="s">
        <v>3339</v>
      </c>
    </row>
    <row r="1921" spans="1:2" x14ac:dyDescent="0.15">
      <c r="A1921" t="s">
        <v>1872</v>
      </c>
      <c r="B1921" t="s">
        <v>4350</v>
      </c>
    </row>
    <row r="1922" spans="1:2" x14ac:dyDescent="0.15">
      <c r="A1922" t="s">
        <v>1873</v>
      </c>
      <c r="B1922" t="s">
        <v>3271</v>
      </c>
    </row>
    <row r="1923" spans="1:2" x14ac:dyDescent="0.15">
      <c r="A1923" t="s">
        <v>1874</v>
      </c>
      <c r="B1923" t="s">
        <v>3346</v>
      </c>
    </row>
    <row r="1924" spans="1:2" x14ac:dyDescent="0.15">
      <c r="A1924" t="s">
        <v>1875</v>
      </c>
      <c r="B1924" t="s">
        <v>3347</v>
      </c>
    </row>
    <row r="1928" spans="1:2" x14ac:dyDescent="0.15">
      <c r="A1928" t="s">
        <v>1876</v>
      </c>
    </row>
    <row r="1929" spans="1:2" x14ac:dyDescent="0.15">
      <c r="A1929" t="s">
        <v>1877</v>
      </c>
      <c r="B1929" t="s">
        <v>4351</v>
      </c>
    </row>
    <row r="1930" spans="1:2" x14ac:dyDescent="0.15">
      <c r="A1930" t="s">
        <v>1878</v>
      </c>
      <c r="B1930" t="s">
        <v>4352</v>
      </c>
    </row>
    <row r="1931" spans="1:2" x14ac:dyDescent="0.15">
      <c r="A1931" t="s">
        <v>1879</v>
      </c>
      <c r="B1931" t="s">
        <v>4353</v>
      </c>
    </row>
    <row r="1932" spans="1:2" x14ac:dyDescent="0.15">
      <c r="A1932" t="s">
        <v>1880</v>
      </c>
      <c r="B1932" t="s">
        <v>4354</v>
      </c>
    </row>
    <row r="1933" spans="1:2" x14ac:dyDescent="0.15">
      <c r="A1933" t="s">
        <v>1881</v>
      </c>
      <c r="B1933" t="s">
        <v>4355</v>
      </c>
    </row>
    <row r="1936" spans="1:2" x14ac:dyDescent="0.15">
      <c r="A1936" t="s">
        <v>1882</v>
      </c>
    </row>
    <row r="1937" spans="1:2" x14ac:dyDescent="0.15">
      <c r="A1937" t="s">
        <v>1883</v>
      </c>
      <c r="B1937" t="s">
        <v>3366</v>
      </c>
    </row>
    <row r="1938" spans="1:2" x14ac:dyDescent="0.15">
      <c r="A1938" t="s">
        <v>1884</v>
      </c>
      <c r="B1938" t="s">
        <v>3367</v>
      </c>
    </row>
    <row r="1939" spans="1:2" x14ac:dyDescent="0.15">
      <c r="A1939" t="s">
        <v>1885</v>
      </c>
      <c r="B1939" t="s">
        <v>3368</v>
      </c>
    </row>
    <row r="1940" spans="1:2" x14ac:dyDescent="0.15">
      <c r="A1940" t="s">
        <v>1886</v>
      </c>
      <c r="B1940" t="s">
        <v>4356</v>
      </c>
    </row>
    <row r="1941" spans="1:2" x14ac:dyDescent="0.15">
      <c r="A1941" t="s">
        <v>1887</v>
      </c>
      <c r="B1941" t="s">
        <v>4357</v>
      </c>
    </row>
    <row r="1942" spans="1:2" x14ac:dyDescent="0.15">
      <c r="A1942" t="s">
        <v>1888</v>
      </c>
      <c r="B1942" t="s">
        <v>4358</v>
      </c>
    </row>
    <row r="1943" spans="1:2" x14ac:dyDescent="0.15">
      <c r="A1943" t="s">
        <v>1889</v>
      </c>
      <c r="B1943" t="s">
        <v>4359</v>
      </c>
    </row>
    <row r="1944" spans="1:2" x14ac:dyDescent="0.15">
      <c r="A1944" t="s">
        <v>1890</v>
      </c>
      <c r="B1944" t="s">
        <v>4360</v>
      </c>
    </row>
    <row r="1945" spans="1:2" x14ac:dyDescent="0.15">
      <c r="A1945" t="s">
        <v>1891</v>
      </c>
      <c r="B1945" t="s">
        <v>4361</v>
      </c>
    </row>
    <row r="1948" spans="1:2" x14ac:dyDescent="0.15">
      <c r="A1948" t="s">
        <v>1892</v>
      </c>
    </row>
    <row r="1949" spans="1:2" x14ac:dyDescent="0.15">
      <c r="A1949" t="s">
        <v>1893</v>
      </c>
      <c r="B1949" t="s">
        <v>3374</v>
      </c>
    </row>
    <row r="1950" spans="1:2" x14ac:dyDescent="0.15">
      <c r="A1950" t="s">
        <v>1894</v>
      </c>
      <c r="B1950" t="s">
        <v>3375</v>
      </c>
    </row>
    <row r="1951" spans="1:2" x14ac:dyDescent="0.15">
      <c r="A1951" t="s">
        <v>1895</v>
      </c>
      <c r="B1951" t="s">
        <v>3376</v>
      </c>
    </row>
    <row r="1952" spans="1:2" x14ac:dyDescent="0.15">
      <c r="A1952" t="s">
        <v>1896</v>
      </c>
      <c r="B1952" t="s">
        <v>3377</v>
      </c>
    </row>
    <row r="1953" spans="1:2" x14ac:dyDescent="0.15">
      <c r="A1953" t="s">
        <v>1897</v>
      </c>
      <c r="B1953" t="s">
        <v>4362</v>
      </c>
    </row>
    <row r="1954" spans="1:2" x14ac:dyDescent="0.15">
      <c r="A1954" t="s">
        <v>1898</v>
      </c>
      <c r="B1954" t="s">
        <v>4363</v>
      </c>
    </row>
    <row r="1955" spans="1:2" x14ac:dyDescent="0.15">
      <c r="A1955" t="s">
        <v>1899</v>
      </c>
      <c r="B1955" t="s">
        <v>3387</v>
      </c>
    </row>
    <row r="1956" spans="1:2" x14ac:dyDescent="0.15">
      <c r="A1956" t="s">
        <v>1900</v>
      </c>
      <c r="B1956" t="s">
        <v>4364</v>
      </c>
    </row>
    <row r="1957" spans="1:2" x14ac:dyDescent="0.15">
      <c r="A1957" t="s">
        <v>1901</v>
      </c>
      <c r="B1957" t="s">
        <v>4365</v>
      </c>
    </row>
    <row r="1958" spans="1:2" x14ac:dyDescent="0.15">
      <c r="A1958" t="s">
        <v>1902</v>
      </c>
      <c r="B1958" t="s">
        <v>4366</v>
      </c>
    </row>
    <row r="1959" spans="1:2" x14ac:dyDescent="0.15">
      <c r="A1959" t="s">
        <v>1903</v>
      </c>
      <c r="B1959" t="s">
        <v>4367</v>
      </c>
    </row>
    <row r="1961" spans="1:2" x14ac:dyDescent="0.15">
      <c r="A1961" t="s">
        <v>1904</v>
      </c>
      <c r="B1961" t="s">
        <v>4368</v>
      </c>
    </row>
    <row r="1962" spans="1:2" x14ac:dyDescent="0.15">
      <c r="A1962" t="s">
        <v>1905</v>
      </c>
      <c r="B1962" t="s">
        <v>4369</v>
      </c>
    </row>
    <row r="1963" spans="1:2" x14ac:dyDescent="0.15">
      <c r="A1963" t="s">
        <v>1906</v>
      </c>
      <c r="B1963" t="s">
        <v>4370</v>
      </c>
    </row>
    <row r="1964" spans="1:2" x14ac:dyDescent="0.15">
      <c r="A1964" t="s">
        <v>1907</v>
      </c>
      <c r="B1964" t="s">
        <v>4371</v>
      </c>
    </row>
    <row r="1967" spans="1:2" x14ac:dyDescent="0.15">
      <c r="A1967" t="s">
        <v>1908</v>
      </c>
    </row>
    <row r="1968" spans="1:2" x14ac:dyDescent="0.15">
      <c r="A1968" t="s">
        <v>1909</v>
      </c>
      <c r="B1968" t="s">
        <v>3389</v>
      </c>
    </row>
    <row r="1969" spans="1:2" x14ac:dyDescent="0.15">
      <c r="A1969" t="s">
        <v>1910</v>
      </c>
      <c r="B1969" t="s">
        <v>3390</v>
      </c>
    </row>
    <row r="1970" spans="1:2" x14ac:dyDescent="0.15">
      <c r="A1970" t="s">
        <v>1911</v>
      </c>
      <c r="B1970" t="s">
        <v>4372</v>
      </c>
    </row>
    <row r="1971" spans="1:2" x14ac:dyDescent="0.15">
      <c r="A1971" t="s">
        <v>1912</v>
      </c>
      <c r="B1971" t="s">
        <v>4373</v>
      </c>
    </row>
    <row r="1972" spans="1:2" x14ac:dyDescent="0.15">
      <c r="A1972" t="s">
        <v>1913</v>
      </c>
      <c r="B1972" t="s">
        <v>4374</v>
      </c>
    </row>
    <row r="1973" spans="1:2" x14ac:dyDescent="0.15">
      <c r="A1973" t="s">
        <v>1914</v>
      </c>
      <c r="B1973" t="s">
        <v>4375</v>
      </c>
    </row>
    <row r="1974" spans="1:2" x14ac:dyDescent="0.15">
      <c r="A1974" t="s">
        <v>1915</v>
      </c>
      <c r="B1974" t="s">
        <v>4376</v>
      </c>
    </row>
    <row r="1975" spans="1:2" x14ac:dyDescent="0.15">
      <c r="A1975" t="s">
        <v>1916</v>
      </c>
      <c r="B1975" t="s">
        <v>4377</v>
      </c>
    </row>
    <row r="1976" spans="1:2" x14ac:dyDescent="0.15">
      <c r="A1976" t="s">
        <v>1917</v>
      </c>
      <c r="B1976" t="s">
        <v>4378</v>
      </c>
    </row>
    <row r="1977" spans="1:2" x14ac:dyDescent="0.15">
      <c r="A1977" t="s">
        <v>1918</v>
      </c>
      <c r="B1977" t="s">
        <v>4379</v>
      </c>
    </row>
    <row r="1978" spans="1:2" x14ac:dyDescent="0.15">
      <c r="A1978" t="s">
        <v>1919</v>
      </c>
      <c r="B1978" t="s">
        <v>4380</v>
      </c>
    </row>
    <row r="1979" spans="1:2" x14ac:dyDescent="0.15">
      <c r="A1979" t="s">
        <v>1920</v>
      </c>
      <c r="B1979" t="s">
        <v>4381</v>
      </c>
    </row>
    <row r="1980" spans="1:2" x14ac:dyDescent="0.15">
      <c r="A1980" t="s">
        <v>1921</v>
      </c>
      <c r="B1980" t="s">
        <v>4382</v>
      </c>
    </row>
    <row r="1983" spans="1:2" x14ac:dyDescent="0.15">
      <c r="A1983" t="s">
        <v>1922</v>
      </c>
    </row>
    <row r="1984" spans="1:2" x14ac:dyDescent="0.15">
      <c r="A1984" t="s">
        <v>1923</v>
      </c>
      <c r="B1984" t="s">
        <v>3426</v>
      </c>
    </row>
    <row r="1985" spans="1:2" x14ac:dyDescent="0.15">
      <c r="A1985" t="s">
        <v>1924</v>
      </c>
      <c r="B1985" t="s">
        <v>3427</v>
      </c>
    </row>
    <row r="1986" spans="1:2" x14ac:dyDescent="0.15">
      <c r="A1986" t="s">
        <v>1925</v>
      </c>
      <c r="B1986" t="s">
        <v>3428</v>
      </c>
    </row>
    <row r="1987" spans="1:2" x14ac:dyDescent="0.15">
      <c r="A1987" t="s">
        <v>1926</v>
      </c>
      <c r="B1987" t="s">
        <v>4383</v>
      </c>
    </row>
    <row r="1988" spans="1:2" x14ac:dyDescent="0.15">
      <c r="A1988" t="s">
        <v>1927</v>
      </c>
      <c r="B1988" t="s">
        <v>3436</v>
      </c>
    </row>
    <row r="1989" spans="1:2" x14ac:dyDescent="0.15">
      <c r="A1989" t="s">
        <v>1928</v>
      </c>
      <c r="B1989" t="s">
        <v>2977</v>
      </c>
    </row>
    <row r="1990" spans="1:2" x14ac:dyDescent="0.15">
      <c r="A1990" t="s">
        <v>1929</v>
      </c>
      <c r="B1990" t="s">
        <v>3439</v>
      </c>
    </row>
    <row r="1991" spans="1:2" x14ac:dyDescent="0.15">
      <c r="A1991" t="s">
        <v>1930</v>
      </c>
      <c r="B1991" t="s">
        <v>4384</v>
      </c>
    </row>
    <row r="1993" spans="1:2" x14ac:dyDescent="0.15">
      <c r="A1993" t="s">
        <v>1931</v>
      </c>
      <c r="B1993" t="s">
        <v>4385</v>
      </c>
    </row>
    <row r="1994" spans="1:2" x14ac:dyDescent="0.15">
      <c r="A1994" t="s">
        <v>1932</v>
      </c>
      <c r="B1994" t="s">
        <v>3440</v>
      </c>
    </row>
    <row r="1995" spans="1:2" x14ac:dyDescent="0.15">
      <c r="A1995" t="s">
        <v>1933</v>
      </c>
      <c r="B1995" t="s">
        <v>3444</v>
      </c>
    </row>
    <row r="1998" spans="1:2" x14ac:dyDescent="0.15">
      <c r="A1998" t="s">
        <v>1934</v>
      </c>
    </row>
    <row r="1999" spans="1:2" x14ac:dyDescent="0.15">
      <c r="A1999" t="s">
        <v>1935</v>
      </c>
      <c r="B1999" t="s">
        <v>3452</v>
      </c>
    </row>
    <row r="2000" spans="1:2" x14ac:dyDescent="0.15">
      <c r="A2000" t="s">
        <v>1936</v>
      </c>
      <c r="B2000" t="s">
        <v>3453</v>
      </c>
    </row>
    <row r="2001" spans="1:2" x14ac:dyDescent="0.15">
      <c r="A2001" t="s">
        <v>1937</v>
      </c>
      <c r="B2001" t="s">
        <v>3454</v>
      </c>
    </row>
    <row r="2002" spans="1:2" x14ac:dyDescent="0.15">
      <c r="A2002" t="s">
        <v>1938</v>
      </c>
      <c r="B2002" t="s">
        <v>4386</v>
      </c>
    </row>
    <row r="2003" spans="1:2" x14ac:dyDescent="0.15">
      <c r="A2003" t="s">
        <v>1939</v>
      </c>
      <c r="B2003" t="s">
        <v>4387</v>
      </c>
    </row>
    <row r="2004" spans="1:2" x14ac:dyDescent="0.15">
      <c r="A2004" t="s">
        <v>1940</v>
      </c>
      <c r="B2004" t="s">
        <v>4388</v>
      </c>
    </row>
    <row r="2005" spans="1:2" x14ac:dyDescent="0.15">
      <c r="A2005" t="s">
        <v>1941</v>
      </c>
      <c r="B2005" t="s">
        <v>4389</v>
      </c>
    </row>
    <row r="2006" spans="1:2" x14ac:dyDescent="0.15">
      <c r="A2006" t="s">
        <v>1942</v>
      </c>
      <c r="B2006" t="s">
        <v>4390</v>
      </c>
    </row>
    <row r="2007" spans="1:2" x14ac:dyDescent="0.15">
      <c r="A2007" t="s">
        <v>1943</v>
      </c>
      <c r="B2007" t="s">
        <v>4391</v>
      </c>
    </row>
    <row r="2008" spans="1:2" x14ac:dyDescent="0.15">
      <c r="A2008" t="s">
        <v>1944</v>
      </c>
      <c r="B2008" t="s">
        <v>4392</v>
      </c>
    </row>
    <row r="2009" spans="1:2" x14ac:dyDescent="0.15">
      <c r="A2009" t="s">
        <v>1945</v>
      </c>
      <c r="B2009" t="s">
        <v>4393</v>
      </c>
    </row>
    <row r="2010" spans="1:2" x14ac:dyDescent="0.15">
      <c r="A2010" t="s">
        <v>1946</v>
      </c>
      <c r="B2010" t="s">
        <v>4394</v>
      </c>
    </row>
    <row r="2011" spans="1:2" x14ac:dyDescent="0.15">
      <c r="A2011" t="s">
        <v>1947</v>
      </c>
      <c r="B2011" t="s">
        <v>4395</v>
      </c>
    </row>
    <row r="2012" spans="1:2" x14ac:dyDescent="0.15">
      <c r="A2012" t="s">
        <v>1948</v>
      </c>
      <c r="B2012" t="s">
        <v>3271</v>
      </c>
    </row>
    <row r="2013" spans="1:2" x14ac:dyDescent="0.15">
      <c r="A2013" t="s">
        <v>1949</v>
      </c>
      <c r="B2013" t="s">
        <v>3465</v>
      </c>
    </row>
    <row r="2016" spans="1:2" x14ac:dyDescent="0.15">
      <c r="A2016" t="s">
        <v>1950</v>
      </c>
    </row>
    <row r="2017" spans="1:2" x14ac:dyDescent="0.15">
      <c r="A2017" t="s">
        <v>1951</v>
      </c>
      <c r="B2017" t="s">
        <v>4396</v>
      </c>
    </row>
    <row r="2018" spans="1:2" x14ac:dyDescent="0.15">
      <c r="A2018" t="s">
        <v>1952</v>
      </c>
      <c r="B2018" t="s">
        <v>3472</v>
      </c>
    </row>
    <row r="2019" spans="1:2" x14ac:dyDescent="0.15">
      <c r="A2019" t="s">
        <v>1953</v>
      </c>
      <c r="B2019" t="s">
        <v>4397</v>
      </c>
    </row>
    <row r="2020" spans="1:2" x14ac:dyDescent="0.15">
      <c r="A2020" t="s">
        <v>1954</v>
      </c>
      <c r="B2020" t="s">
        <v>3476</v>
      </c>
    </row>
    <row r="2021" spans="1:2" x14ac:dyDescent="0.15">
      <c r="A2021" t="s">
        <v>1955</v>
      </c>
      <c r="B2021" t="s">
        <v>3477</v>
      </c>
    </row>
    <row r="2022" spans="1:2" x14ac:dyDescent="0.15">
      <c r="A2022" t="s">
        <v>1956</v>
      </c>
      <c r="B2022" t="s">
        <v>4398</v>
      </c>
    </row>
    <row r="2023" spans="1:2" x14ac:dyDescent="0.15">
      <c r="A2023" t="s">
        <v>1957</v>
      </c>
      <c r="B2023" t="s">
        <v>4399</v>
      </c>
    </row>
    <row r="2024" spans="1:2" x14ac:dyDescent="0.15">
      <c r="A2024" t="s">
        <v>1958</v>
      </c>
      <c r="B2024" t="s">
        <v>4400</v>
      </c>
    </row>
    <row r="2025" spans="1:2" x14ac:dyDescent="0.15">
      <c r="A2025" t="s">
        <v>1959</v>
      </c>
      <c r="B2025" t="s">
        <v>4401</v>
      </c>
    </row>
    <row r="2026" spans="1:2" x14ac:dyDescent="0.15">
      <c r="A2026" t="s">
        <v>1960</v>
      </c>
      <c r="B2026" t="s">
        <v>4402</v>
      </c>
    </row>
    <row r="2027" spans="1:2" x14ac:dyDescent="0.15">
      <c r="A2027" t="s">
        <v>1961</v>
      </c>
      <c r="B2027" t="s">
        <v>3479</v>
      </c>
    </row>
    <row r="2029" spans="1:2" x14ac:dyDescent="0.15">
      <c r="A2029" t="s">
        <v>1962</v>
      </c>
      <c r="B2029" t="s">
        <v>4403</v>
      </c>
    </row>
    <row r="2030" spans="1:2" x14ac:dyDescent="0.15">
      <c r="A2030" t="s">
        <v>1963</v>
      </c>
      <c r="B2030" t="s">
        <v>4404</v>
      </c>
    </row>
    <row r="2031" spans="1:2" x14ac:dyDescent="0.15">
      <c r="A2031" t="s">
        <v>1964</v>
      </c>
      <c r="B2031" t="s">
        <v>4405</v>
      </c>
    </row>
    <row r="2032" spans="1:2" x14ac:dyDescent="0.15">
      <c r="A2032" t="s">
        <v>1965</v>
      </c>
      <c r="B2032" t="s">
        <v>4406</v>
      </c>
    </row>
    <row r="2033" spans="1:2" x14ac:dyDescent="0.15">
      <c r="A2033" t="s">
        <v>1966</v>
      </c>
      <c r="B2033" t="s">
        <v>4407</v>
      </c>
    </row>
    <row r="2034" spans="1:2" x14ac:dyDescent="0.15">
      <c r="A2034" t="s">
        <v>1967</v>
      </c>
      <c r="B2034" t="s">
        <v>4408</v>
      </c>
    </row>
    <row r="2035" spans="1:2" x14ac:dyDescent="0.15">
      <c r="A2035" t="s">
        <v>1968</v>
      </c>
      <c r="B2035" t="s">
        <v>3484</v>
      </c>
    </row>
    <row r="2036" spans="1:2" x14ac:dyDescent="0.15">
      <c r="A2036" t="s">
        <v>1969</v>
      </c>
      <c r="B2036" t="s">
        <v>4409</v>
      </c>
    </row>
    <row r="2037" spans="1:2" x14ac:dyDescent="0.15">
      <c r="A2037" t="s">
        <v>1970</v>
      </c>
      <c r="B2037" t="s">
        <v>4410</v>
      </c>
    </row>
    <row r="2038" spans="1:2" x14ac:dyDescent="0.15">
      <c r="A2038" t="s">
        <v>1971</v>
      </c>
      <c r="B2038" t="s">
        <v>4411</v>
      </c>
    </row>
    <row r="2039" spans="1:2" x14ac:dyDescent="0.15">
      <c r="A2039" t="s">
        <v>1972</v>
      </c>
      <c r="B2039" t="s">
        <v>4412</v>
      </c>
    </row>
    <row r="2040" spans="1:2" x14ac:dyDescent="0.15">
      <c r="A2040" t="s">
        <v>1973</v>
      </c>
      <c r="B2040" t="s">
        <v>4413</v>
      </c>
    </row>
    <row r="2041" spans="1:2" x14ac:dyDescent="0.15">
      <c r="A2041" t="s">
        <v>1974</v>
      </c>
      <c r="B2041" t="s">
        <v>4414</v>
      </c>
    </row>
    <row r="2042" spans="1:2" x14ac:dyDescent="0.15">
      <c r="A2042" t="s">
        <v>1975</v>
      </c>
      <c r="B2042" t="s">
        <v>4415</v>
      </c>
    </row>
    <row r="2043" spans="1:2" x14ac:dyDescent="0.15">
      <c r="A2043" t="s">
        <v>1976</v>
      </c>
      <c r="B2043" t="s">
        <v>3317</v>
      </c>
    </row>
    <row r="2044" spans="1:2" x14ac:dyDescent="0.15">
      <c r="A2044" t="s">
        <v>1977</v>
      </c>
      <c r="B2044" t="s">
        <v>3319</v>
      </c>
    </row>
    <row r="2045" spans="1:2" x14ac:dyDescent="0.15">
      <c r="A2045" t="s">
        <v>1978</v>
      </c>
      <c r="B2045" t="s">
        <v>4416</v>
      </c>
    </row>
    <row r="2046" spans="1:2" x14ac:dyDescent="0.15">
      <c r="A2046" t="s">
        <v>1979</v>
      </c>
      <c r="B2046" t="s">
        <v>3490</v>
      </c>
    </row>
    <row r="2047" spans="1:2" x14ac:dyDescent="0.15">
      <c r="A2047" t="s">
        <v>1980</v>
      </c>
      <c r="B2047" t="s">
        <v>4417</v>
      </c>
    </row>
    <row r="2048" spans="1:2" x14ac:dyDescent="0.15">
      <c r="A2048" t="s">
        <v>1981</v>
      </c>
      <c r="B2048" t="s">
        <v>4418</v>
      </c>
    </row>
    <row r="2049" spans="1:2" x14ac:dyDescent="0.15">
      <c r="A2049" t="s">
        <v>1982</v>
      </c>
      <c r="B2049" t="s">
        <v>3328</v>
      </c>
    </row>
    <row r="2050" spans="1:2" x14ac:dyDescent="0.15">
      <c r="A2050" t="s">
        <v>1983</v>
      </c>
      <c r="B2050" t="s">
        <v>4419</v>
      </c>
    </row>
    <row r="2051" spans="1:2" x14ac:dyDescent="0.15">
      <c r="A2051" t="s">
        <v>1984</v>
      </c>
      <c r="B2051" t="s">
        <v>4420</v>
      </c>
    </row>
    <row r="2052" spans="1:2" x14ac:dyDescent="0.15">
      <c r="A2052" t="s">
        <v>1985</v>
      </c>
      <c r="B2052" t="s">
        <v>3325</v>
      </c>
    </row>
    <row r="2053" spans="1:2" x14ac:dyDescent="0.15">
      <c r="A2053" t="s">
        <v>1986</v>
      </c>
      <c r="B2053" t="s">
        <v>3271</v>
      </c>
    </row>
    <row r="2054" spans="1:2" x14ac:dyDescent="0.15">
      <c r="A2054" t="s">
        <v>1987</v>
      </c>
      <c r="B2054" t="s">
        <v>3345</v>
      </c>
    </row>
    <row r="2055" spans="1:2" x14ac:dyDescent="0.15">
      <c r="A2055" t="s">
        <v>1988</v>
      </c>
      <c r="B2055" t="s">
        <v>4421</v>
      </c>
    </row>
    <row r="2056" spans="1:2" x14ac:dyDescent="0.15">
      <c r="A2056" t="s">
        <v>1989</v>
      </c>
      <c r="B2056" t="s">
        <v>3346</v>
      </c>
    </row>
    <row r="2057" spans="1:2" x14ac:dyDescent="0.15">
      <c r="A2057" t="s">
        <v>1990</v>
      </c>
      <c r="B2057" t="s">
        <v>4422</v>
      </c>
    </row>
    <row r="2058" spans="1:2" x14ac:dyDescent="0.15">
      <c r="A2058" t="s">
        <v>1991</v>
      </c>
      <c r="B2058" t="s">
        <v>4423</v>
      </c>
    </row>
    <row r="2059" spans="1:2" x14ac:dyDescent="0.15">
      <c r="A2059" t="s">
        <v>1992</v>
      </c>
      <c r="B2059" t="s">
        <v>4424</v>
      </c>
    </row>
    <row r="2061" spans="1:2" x14ac:dyDescent="0.15">
      <c r="A2061" t="s">
        <v>1993</v>
      </c>
      <c r="B2061" t="s">
        <v>4425</v>
      </c>
    </row>
    <row r="2062" spans="1:2" x14ac:dyDescent="0.15">
      <c r="A2062" t="s">
        <v>1994</v>
      </c>
      <c r="B2062" t="s">
        <v>4426</v>
      </c>
    </row>
    <row r="2065" spans="1:2" x14ac:dyDescent="0.15">
      <c r="A2065" t="s">
        <v>1995</v>
      </c>
    </row>
    <row r="2066" spans="1:2" x14ac:dyDescent="0.15">
      <c r="A2066" t="s">
        <v>1996</v>
      </c>
      <c r="B2066" t="s">
        <v>3495</v>
      </c>
    </row>
    <row r="2067" spans="1:2" x14ac:dyDescent="0.15">
      <c r="A2067" t="s">
        <v>1997</v>
      </c>
      <c r="B2067" t="s">
        <v>4427</v>
      </c>
    </row>
    <row r="2068" spans="1:2" x14ac:dyDescent="0.15">
      <c r="A2068" t="s">
        <v>1998</v>
      </c>
      <c r="B2068" t="s">
        <v>4428</v>
      </c>
    </row>
    <row r="2069" spans="1:2" x14ac:dyDescent="0.15">
      <c r="A2069" t="s">
        <v>1999</v>
      </c>
      <c r="B2069" t="s">
        <v>4429</v>
      </c>
    </row>
    <row r="2070" spans="1:2" x14ac:dyDescent="0.15">
      <c r="A2070" t="s">
        <v>2000</v>
      </c>
      <c r="B2070" t="s">
        <v>4430</v>
      </c>
    </row>
    <row r="2071" spans="1:2" x14ac:dyDescent="0.15">
      <c r="A2071" t="s">
        <v>2001</v>
      </c>
      <c r="B2071" t="s">
        <v>4431</v>
      </c>
    </row>
    <row r="2072" spans="1:2" x14ac:dyDescent="0.15">
      <c r="A2072" t="s">
        <v>2002</v>
      </c>
      <c r="B2072" t="s">
        <v>4432</v>
      </c>
    </row>
    <row r="2073" spans="1:2" x14ac:dyDescent="0.15">
      <c r="A2073" t="s">
        <v>2003</v>
      </c>
      <c r="B2073" t="s">
        <v>4433</v>
      </c>
    </row>
    <row r="2074" spans="1:2" x14ac:dyDescent="0.15">
      <c r="A2074" t="s">
        <v>2004</v>
      </c>
      <c r="B2074" t="s">
        <v>4434</v>
      </c>
    </row>
    <row r="2077" spans="1:2" x14ac:dyDescent="0.15">
      <c r="A2077" t="s">
        <v>2005</v>
      </c>
    </row>
    <row r="2078" spans="1:2" x14ac:dyDescent="0.15">
      <c r="A2078" t="s">
        <v>2006</v>
      </c>
      <c r="B2078" t="s">
        <v>3507</v>
      </c>
    </row>
    <row r="2079" spans="1:2" x14ac:dyDescent="0.15">
      <c r="A2079" t="s">
        <v>2007</v>
      </c>
      <c r="B2079" t="s">
        <v>3508</v>
      </c>
    </row>
    <row r="2080" spans="1:2" x14ac:dyDescent="0.15">
      <c r="A2080" t="s">
        <v>2008</v>
      </c>
      <c r="B2080" t="s">
        <v>3509</v>
      </c>
    </row>
    <row r="2081" spans="1:2" x14ac:dyDescent="0.15">
      <c r="A2081" t="s">
        <v>2009</v>
      </c>
      <c r="B2081" t="s">
        <v>3510</v>
      </c>
    </row>
    <row r="2082" spans="1:2" x14ac:dyDescent="0.15">
      <c r="A2082" t="s">
        <v>2010</v>
      </c>
      <c r="B2082" t="s">
        <v>4435</v>
      </c>
    </row>
    <row r="2083" spans="1:2" x14ac:dyDescent="0.15">
      <c r="A2083" t="s">
        <v>2011</v>
      </c>
      <c r="B2083" t="s">
        <v>4436</v>
      </c>
    </row>
    <row r="2084" spans="1:2" x14ac:dyDescent="0.15">
      <c r="A2084" t="s">
        <v>2012</v>
      </c>
      <c r="B2084" t="s">
        <v>4437</v>
      </c>
    </row>
    <row r="2085" spans="1:2" x14ac:dyDescent="0.15">
      <c r="A2085" t="s">
        <v>2013</v>
      </c>
      <c r="B2085" t="s">
        <v>4438</v>
      </c>
    </row>
    <row r="2086" spans="1:2" x14ac:dyDescent="0.15">
      <c r="A2086" t="s">
        <v>2014</v>
      </c>
      <c r="B2086" t="s">
        <v>4439</v>
      </c>
    </row>
    <row r="2087" spans="1:2" x14ac:dyDescent="0.15">
      <c r="A2087" t="s">
        <v>2015</v>
      </c>
      <c r="B2087" t="s">
        <v>4440</v>
      </c>
    </row>
    <row r="2088" spans="1:2" x14ac:dyDescent="0.15">
      <c r="A2088" t="s">
        <v>2016</v>
      </c>
      <c r="B2088" t="s">
        <v>4441</v>
      </c>
    </row>
    <row r="2089" spans="1:2" x14ac:dyDescent="0.15">
      <c r="A2089" t="s">
        <v>2017</v>
      </c>
      <c r="B2089" t="s">
        <v>4442</v>
      </c>
    </row>
    <row r="2090" spans="1:2" x14ac:dyDescent="0.15">
      <c r="A2090" t="s">
        <v>2018</v>
      </c>
      <c r="B2090" t="s">
        <v>4443</v>
      </c>
    </row>
    <row r="2091" spans="1:2" x14ac:dyDescent="0.15">
      <c r="A2091" t="s">
        <v>2019</v>
      </c>
      <c r="B2091" t="s">
        <v>4444</v>
      </c>
    </row>
    <row r="2092" spans="1:2" x14ac:dyDescent="0.15">
      <c r="A2092" t="s">
        <v>2020</v>
      </c>
      <c r="B2092" t="s">
        <v>4445</v>
      </c>
    </row>
    <row r="2093" spans="1:2" x14ac:dyDescent="0.15">
      <c r="A2093" t="s">
        <v>2021</v>
      </c>
      <c r="B2093" t="s">
        <v>4446</v>
      </c>
    </row>
    <row r="2094" spans="1:2" x14ac:dyDescent="0.15">
      <c r="A2094" t="s">
        <v>2022</v>
      </c>
      <c r="B2094" t="s">
        <v>4447</v>
      </c>
    </row>
    <row r="2095" spans="1:2" x14ac:dyDescent="0.15">
      <c r="A2095" t="s">
        <v>2023</v>
      </c>
      <c r="B2095" t="s">
        <v>4448</v>
      </c>
    </row>
    <row r="2096" spans="1:2" x14ac:dyDescent="0.15">
      <c r="A2096" t="s">
        <v>2024</v>
      </c>
      <c r="B2096" t="s">
        <v>4449</v>
      </c>
    </row>
    <row r="2097" spans="1:2" x14ac:dyDescent="0.15">
      <c r="A2097" t="s">
        <v>2025</v>
      </c>
      <c r="B2097" t="s">
        <v>4450</v>
      </c>
    </row>
    <row r="2098" spans="1:2" x14ac:dyDescent="0.15">
      <c r="A2098" t="s">
        <v>2026</v>
      </c>
      <c r="B2098" t="s">
        <v>4451</v>
      </c>
    </row>
    <row r="2100" spans="1:2" x14ac:dyDescent="0.15">
      <c r="A2100" t="s">
        <v>2027</v>
      </c>
      <c r="B2100" t="s">
        <v>4452</v>
      </c>
    </row>
    <row r="2101" spans="1:2" x14ac:dyDescent="0.15">
      <c r="A2101" t="s">
        <v>2028</v>
      </c>
      <c r="B2101" t="s">
        <v>4453</v>
      </c>
    </row>
    <row r="2102" spans="1:2" x14ac:dyDescent="0.15">
      <c r="A2102" t="s">
        <v>2029</v>
      </c>
      <c r="B2102" t="s">
        <v>4454</v>
      </c>
    </row>
    <row r="2103" spans="1:2" x14ac:dyDescent="0.15">
      <c r="A2103" t="s">
        <v>2030</v>
      </c>
      <c r="B2103" t="s">
        <v>4455</v>
      </c>
    </row>
    <row r="2104" spans="1:2" x14ac:dyDescent="0.15">
      <c r="A2104" t="s">
        <v>2031</v>
      </c>
      <c r="B2104" t="s">
        <v>4456</v>
      </c>
    </row>
    <row r="2105" spans="1:2" x14ac:dyDescent="0.15">
      <c r="A2105" t="s">
        <v>2032</v>
      </c>
      <c r="B2105" t="s">
        <v>4457</v>
      </c>
    </row>
    <row r="2106" spans="1:2" x14ac:dyDescent="0.15">
      <c r="A2106" t="s">
        <v>2033</v>
      </c>
      <c r="B2106" t="s">
        <v>4458</v>
      </c>
    </row>
    <row r="2107" spans="1:2" x14ac:dyDescent="0.15">
      <c r="A2107" t="s">
        <v>2034</v>
      </c>
      <c r="B2107" t="s">
        <v>4459</v>
      </c>
    </row>
    <row r="2108" spans="1:2" x14ac:dyDescent="0.15">
      <c r="A2108" t="s">
        <v>2035</v>
      </c>
      <c r="B2108" t="s">
        <v>4460</v>
      </c>
    </row>
    <row r="2109" spans="1:2" x14ac:dyDescent="0.15">
      <c r="A2109" t="s">
        <v>2036</v>
      </c>
      <c r="B2109" t="s">
        <v>3534</v>
      </c>
    </row>
    <row r="2110" spans="1:2" x14ac:dyDescent="0.15">
      <c r="A2110" t="s">
        <v>2037</v>
      </c>
      <c r="B2110" t="s">
        <v>3535</v>
      </c>
    </row>
    <row r="2111" spans="1:2" x14ac:dyDescent="0.15">
      <c r="A2111" t="s">
        <v>2038</v>
      </c>
      <c r="B2111" t="s">
        <v>4461</v>
      </c>
    </row>
    <row r="2112" spans="1:2" x14ac:dyDescent="0.15">
      <c r="A2112" t="s">
        <v>2039</v>
      </c>
      <c r="B2112" t="s">
        <v>3537</v>
      </c>
    </row>
    <row r="2113" spans="1:2" x14ac:dyDescent="0.15">
      <c r="A2113" t="s">
        <v>2040</v>
      </c>
      <c r="B2113" t="s">
        <v>3538</v>
      </c>
    </row>
    <row r="2114" spans="1:2" x14ac:dyDescent="0.15">
      <c r="A2114" t="s">
        <v>2041</v>
      </c>
      <c r="B2114" t="s">
        <v>4462</v>
      </c>
    </row>
    <row r="2115" spans="1:2" x14ac:dyDescent="0.15">
      <c r="A2115" t="s">
        <v>2042</v>
      </c>
      <c r="B2115" t="s">
        <v>4463</v>
      </c>
    </row>
    <row r="2116" spans="1:2" x14ac:dyDescent="0.15">
      <c r="A2116" t="s">
        <v>2043</v>
      </c>
      <c r="B2116" t="s">
        <v>4464</v>
      </c>
    </row>
    <row r="2117" spans="1:2" x14ac:dyDescent="0.15">
      <c r="A2117" t="s">
        <v>2044</v>
      </c>
      <c r="B2117" t="s">
        <v>3540</v>
      </c>
    </row>
    <row r="2118" spans="1:2" x14ac:dyDescent="0.15">
      <c r="A2118" t="s">
        <v>2045</v>
      </c>
      <c r="B2118" t="s">
        <v>3541</v>
      </c>
    </row>
    <row r="2119" spans="1:2" x14ac:dyDescent="0.15">
      <c r="A2119" t="s">
        <v>2046</v>
      </c>
      <c r="B2119" t="s">
        <v>4465</v>
      </c>
    </row>
    <row r="2122" spans="1:2" x14ac:dyDescent="0.15">
      <c r="A2122" t="s">
        <v>2047</v>
      </c>
    </row>
    <row r="2123" spans="1:2" x14ac:dyDescent="0.15">
      <c r="A2123" t="s">
        <v>2048</v>
      </c>
      <c r="B2123" t="s">
        <v>4466</v>
      </c>
    </row>
    <row r="2124" spans="1:2" x14ac:dyDescent="0.15">
      <c r="A2124" t="s">
        <v>2049</v>
      </c>
      <c r="B2124" t="s">
        <v>3544</v>
      </c>
    </row>
    <row r="2125" spans="1:2" x14ac:dyDescent="0.15">
      <c r="A2125" t="s">
        <v>2050</v>
      </c>
      <c r="B2125" t="s">
        <v>3545</v>
      </c>
    </row>
    <row r="2126" spans="1:2" x14ac:dyDescent="0.15">
      <c r="A2126" t="s">
        <v>2051</v>
      </c>
      <c r="B2126" t="s">
        <v>4467</v>
      </c>
    </row>
    <row r="2127" spans="1:2" x14ac:dyDescent="0.15">
      <c r="A2127" t="s">
        <v>2052</v>
      </c>
      <c r="B2127" t="s">
        <v>4468</v>
      </c>
    </row>
    <row r="2128" spans="1:2" x14ac:dyDescent="0.15">
      <c r="A2128" t="s">
        <v>2053</v>
      </c>
      <c r="B2128" t="s">
        <v>3548</v>
      </c>
    </row>
    <row r="2129" spans="1:2" x14ac:dyDescent="0.15">
      <c r="A2129" t="s">
        <v>2054</v>
      </c>
      <c r="B2129" t="s">
        <v>4469</v>
      </c>
    </row>
    <row r="2130" spans="1:2" x14ac:dyDescent="0.15">
      <c r="A2130" t="s">
        <v>2055</v>
      </c>
      <c r="B2130" t="s">
        <v>4470</v>
      </c>
    </row>
    <row r="2133" spans="1:2" x14ac:dyDescent="0.15">
      <c r="A2133" t="s">
        <v>2056</v>
      </c>
    </row>
    <row r="2134" spans="1:2" x14ac:dyDescent="0.15">
      <c r="A2134" t="s">
        <v>2057</v>
      </c>
      <c r="B2134" t="s">
        <v>3552</v>
      </c>
    </row>
    <row r="2135" spans="1:2" x14ac:dyDescent="0.15">
      <c r="A2135" t="s">
        <v>2058</v>
      </c>
      <c r="B2135" t="s">
        <v>3553</v>
      </c>
    </row>
    <row r="2136" spans="1:2" x14ac:dyDescent="0.15">
      <c r="A2136" t="s">
        <v>2059</v>
      </c>
      <c r="B2136" t="s">
        <v>3554</v>
      </c>
    </row>
    <row r="2137" spans="1:2" x14ac:dyDescent="0.15">
      <c r="A2137" t="s">
        <v>2060</v>
      </c>
      <c r="B2137" t="s">
        <v>3555</v>
      </c>
    </row>
    <row r="2138" spans="1:2" x14ac:dyDescent="0.15">
      <c r="A2138" t="s">
        <v>2061</v>
      </c>
      <c r="B2138" t="s">
        <v>3556</v>
      </c>
    </row>
    <row r="2139" spans="1:2" x14ac:dyDescent="0.15">
      <c r="A2139" t="s">
        <v>2062</v>
      </c>
      <c r="B2139" t="s">
        <v>4471</v>
      </c>
    </row>
    <row r="2141" spans="1:2" x14ac:dyDescent="0.15">
      <c r="A2141" t="s">
        <v>2063</v>
      </c>
      <c r="B2141" t="s">
        <v>4472</v>
      </c>
    </row>
    <row r="2142" spans="1:2" x14ac:dyDescent="0.15">
      <c r="A2142" t="s">
        <v>2064</v>
      </c>
      <c r="B2142" t="s">
        <v>4473</v>
      </c>
    </row>
    <row r="2143" spans="1:2" x14ac:dyDescent="0.15">
      <c r="A2143" t="s">
        <v>2065</v>
      </c>
      <c r="B2143" t="s">
        <v>4474</v>
      </c>
    </row>
    <row r="2144" spans="1:2" x14ac:dyDescent="0.15">
      <c r="A2144" t="s">
        <v>2066</v>
      </c>
      <c r="B2144" t="s">
        <v>4475</v>
      </c>
    </row>
    <row r="2145" spans="1:2" x14ac:dyDescent="0.15">
      <c r="A2145" t="s">
        <v>2067</v>
      </c>
      <c r="B2145" t="s">
        <v>4476</v>
      </c>
    </row>
    <row r="2146" spans="1:2" x14ac:dyDescent="0.15">
      <c r="A2146" t="s">
        <v>2068</v>
      </c>
      <c r="B2146" t="s">
        <v>4477</v>
      </c>
    </row>
    <row r="2147" spans="1:2" x14ac:dyDescent="0.15">
      <c r="A2147" t="s">
        <v>2069</v>
      </c>
      <c r="B2147" t="s">
        <v>4478</v>
      </c>
    </row>
    <row r="2148" spans="1:2" x14ac:dyDescent="0.15">
      <c r="A2148" t="s">
        <v>2070</v>
      </c>
      <c r="B2148" t="s">
        <v>4479</v>
      </c>
    </row>
    <row r="2149" spans="1:2" x14ac:dyDescent="0.15">
      <c r="A2149" t="s">
        <v>2071</v>
      </c>
      <c r="B2149" t="s">
        <v>4480</v>
      </c>
    </row>
    <row r="2150" spans="1:2" x14ac:dyDescent="0.15">
      <c r="A2150" t="s">
        <v>2072</v>
      </c>
      <c r="B2150" t="s">
        <v>4481</v>
      </c>
    </row>
    <row r="2151" spans="1:2" x14ac:dyDescent="0.15">
      <c r="A2151" t="s">
        <v>2073</v>
      </c>
      <c r="B2151" t="s">
        <v>4482</v>
      </c>
    </row>
    <row r="2152" spans="1:2" x14ac:dyDescent="0.15">
      <c r="A2152" t="s">
        <v>2074</v>
      </c>
      <c r="B2152" t="s">
        <v>4483</v>
      </c>
    </row>
    <row r="2153" spans="1:2" x14ac:dyDescent="0.15">
      <c r="A2153" t="s">
        <v>2075</v>
      </c>
      <c r="B2153" t="s">
        <v>4484</v>
      </c>
    </row>
    <row r="2154" spans="1:2" x14ac:dyDescent="0.15">
      <c r="A2154" t="s">
        <v>2076</v>
      </c>
      <c r="B2154" t="s">
        <v>4485</v>
      </c>
    </row>
    <row r="2155" spans="1:2" x14ac:dyDescent="0.15">
      <c r="A2155" t="s">
        <v>2077</v>
      </c>
      <c r="B2155" t="s">
        <v>4486</v>
      </c>
    </row>
    <row r="2156" spans="1:2" x14ac:dyDescent="0.15">
      <c r="A2156" t="s">
        <v>2078</v>
      </c>
      <c r="B2156" t="s">
        <v>3571</v>
      </c>
    </row>
    <row r="2157" spans="1:2" x14ac:dyDescent="0.15">
      <c r="A2157" t="s">
        <v>2079</v>
      </c>
      <c r="B2157" t="s">
        <v>3572</v>
      </c>
    </row>
    <row r="2158" spans="1:2" x14ac:dyDescent="0.15">
      <c r="A2158" t="s">
        <v>2080</v>
      </c>
      <c r="B2158" t="s">
        <v>4487</v>
      </c>
    </row>
    <row r="2159" spans="1:2" x14ac:dyDescent="0.15">
      <c r="A2159" t="s">
        <v>2081</v>
      </c>
      <c r="B2159" t="s">
        <v>3576</v>
      </c>
    </row>
    <row r="2160" spans="1:2" x14ac:dyDescent="0.15">
      <c r="A2160" t="s">
        <v>2082</v>
      </c>
      <c r="B2160" t="s">
        <v>3577</v>
      </c>
    </row>
    <row r="2161" spans="1:2" x14ac:dyDescent="0.15">
      <c r="A2161" t="s">
        <v>2083</v>
      </c>
      <c r="B2161" t="s">
        <v>4488</v>
      </c>
    </row>
    <row r="2162" spans="1:2" x14ac:dyDescent="0.15">
      <c r="A2162" t="s">
        <v>2084</v>
      </c>
      <c r="B2162" t="s">
        <v>4489</v>
      </c>
    </row>
    <row r="2163" spans="1:2" x14ac:dyDescent="0.15">
      <c r="A2163" t="s">
        <v>2085</v>
      </c>
      <c r="B2163" t="s">
        <v>4490</v>
      </c>
    </row>
    <row r="2164" spans="1:2" x14ac:dyDescent="0.15">
      <c r="A2164" t="s">
        <v>2086</v>
      </c>
      <c r="B2164" t="s">
        <v>4491</v>
      </c>
    </row>
    <row r="2165" spans="1:2" x14ac:dyDescent="0.15">
      <c r="A2165" t="s">
        <v>2087</v>
      </c>
      <c r="B2165" t="s">
        <v>4492</v>
      </c>
    </row>
    <row r="2166" spans="1:2" x14ac:dyDescent="0.15">
      <c r="A2166" t="s">
        <v>2088</v>
      </c>
      <c r="B2166" t="s">
        <v>4493</v>
      </c>
    </row>
    <row r="2167" spans="1:2" x14ac:dyDescent="0.15">
      <c r="A2167" t="s">
        <v>2089</v>
      </c>
      <c r="B2167" t="s">
        <v>4494</v>
      </c>
    </row>
    <row r="2168" spans="1:2" x14ac:dyDescent="0.15">
      <c r="A2168" t="s">
        <v>2090</v>
      </c>
      <c r="B2168" t="s">
        <v>4495</v>
      </c>
    </row>
    <row r="2169" spans="1:2" x14ac:dyDescent="0.15">
      <c r="A2169" t="s">
        <v>2091</v>
      </c>
      <c r="B2169" t="s">
        <v>4496</v>
      </c>
    </row>
    <row r="2170" spans="1:2" x14ac:dyDescent="0.15">
      <c r="A2170" t="s">
        <v>2092</v>
      </c>
      <c r="B2170" t="s">
        <v>4497</v>
      </c>
    </row>
    <row r="2171" spans="1:2" x14ac:dyDescent="0.15">
      <c r="A2171" t="s">
        <v>2093</v>
      </c>
      <c r="B2171" t="s">
        <v>4498</v>
      </c>
    </row>
    <row r="2172" spans="1:2" x14ac:dyDescent="0.15">
      <c r="A2172" t="s">
        <v>2094</v>
      </c>
      <c r="B2172" t="s">
        <v>4499</v>
      </c>
    </row>
    <row r="2173" spans="1:2" x14ac:dyDescent="0.15">
      <c r="A2173" t="s">
        <v>2095</v>
      </c>
      <c r="B2173" t="s">
        <v>4500</v>
      </c>
    </row>
    <row r="2175" spans="1:2" x14ac:dyDescent="0.15">
      <c r="A2175" t="s">
        <v>2096</v>
      </c>
      <c r="B2175" t="s">
        <v>4501</v>
      </c>
    </row>
    <row r="2176" spans="1:2" x14ac:dyDescent="0.15">
      <c r="A2176" t="s">
        <v>2097</v>
      </c>
      <c r="B2176" t="s">
        <v>4502</v>
      </c>
    </row>
    <row r="2177" spans="1:2" x14ac:dyDescent="0.15">
      <c r="A2177" t="s">
        <v>2098</v>
      </c>
      <c r="B2177" t="s">
        <v>4503</v>
      </c>
    </row>
    <row r="2178" spans="1:2" x14ac:dyDescent="0.15">
      <c r="A2178" t="s">
        <v>2099</v>
      </c>
      <c r="B2178" t="s">
        <v>4504</v>
      </c>
    </row>
    <row r="2179" spans="1:2" x14ac:dyDescent="0.15">
      <c r="A2179" t="s">
        <v>2100</v>
      </c>
      <c r="B2179" t="s">
        <v>4499</v>
      </c>
    </row>
    <row r="2180" spans="1:2" x14ac:dyDescent="0.15">
      <c r="A2180" t="s">
        <v>2101</v>
      </c>
      <c r="B2180" t="s">
        <v>3594</v>
      </c>
    </row>
    <row r="2181" spans="1:2" x14ac:dyDescent="0.15">
      <c r="A2181" t="s">
        <v>2102</v>
      </c>
      <c r="B2181" t="s">
        <v>4503</v>
      </c>
    </row>
    <row r="2182" spans="1:2" x14ac:dyDescent="0.15">
      <c r="A2182" t="s">
        <v>2103</v>
      </c>
      <c r="B2182" t="s">
        <v>4504</v>
      </c>
    </row>
    <row r="2183" spans="1:2" x14ac:dyDescent="0.15">
      <c r="A2183" t="s">
        <v>2104</v>
      </c>
      <c r="B2183" t="s">
        <v>4505</v>
      </c>
    </row>
    <row r="2184" spans="1:2" x14ac:dyDescent="0.15">
      <c r="A2184" t="s">
        <v>2105</v>
      </c>
      <c r="B2184" t="s">
        <v>4506</v>
      </c>
    </row>
    <row r="2185" spans="1:2" x14ac:dyDescent="0.15">
      <c r="A2185" t="s">
        <v>2106</v>
      </c>
      <c r="B2185" t="s">
        <v>4507</v>
      </c>
    </row>
    <row r="2186" spans="1:2" x14ac:dyDescent="0.15">
      <c r="A2186" t="s">
        <v>2107</v>
      </c>
      <c r="B2186" t="s">
        <v>4508</v>
      </c>
    </row>
    <row r="2187" spans="1:2" x14ac:dyDescent="0.15">
      <c r="A2187" t="s">
        <v>2108</v>
      </c>
      <c r="B2187" t="s">
        <v>4509</v>
      </c>
    </row>
    <row r="2188" spans="1:2" x14ac:dyDescent="0.15">
      <c r="A2188" t="s">
        <v>2109</v>
      </c>
      <c r="B2188" t="s">
        <v>4510</v>
      </c>
    </row>
    <row r="2189" spans="1:2" x14ac:dyDescent="0.15">
      <c r="A2189" t="s">
        <v>2110</v>
      </c>
      <c r="B2189" t="s">
        <v>3602</v>
      </c>
    </row>
    <row r="2190" spans="1:2" x14ac:dyDescent="0.15">
      <c r="A2190" t="s">
        <v>2111</v>
      </c>
      <c r="B2190" t="s">
        <v>4511</v>
      </c>
    </row>
    <row r="2191" spans="1:2" x14ac:dyDescent="0.15">
      <c r="A2191" t="s">
        <v>2112</v>
      </c>
      <c r="B2191" t="s">
        <v>4512</v>
      </c>
    </row>
    <row r="2192" spans="1:2" x14ac:dyDescent="0.15">
      <c r="A2192" t="s">
        <v>2113</v>
      </c>
      <c r="B2192" t="s">
        <v>3605</v>
      </c>
    </row>
    <row r="2193" spans="1:2" x14ac:dyDescent="0.15">
      <c r="A2193" t="s">
        <v>2114</v>
      </c>
      <c r="B2193" t="s">
        <v>4513</v>
      </c>
    </row>
    <row r="2194" spans="1:2" x14ac:dyDescent="0.15">
      <c r="A2194" t="s">
        <v>2115</v>
      </c>
      <c r="B2194" t="s">
        <v>4514</v>
      </c>
    </row>
    <row r="2195" spans="1:2" x14ac:dyDescent="0.15">
      <c r="A2195" t="s">
        <v>2116</v>
      </c>
      <c r="B2195" t="s">
        <v>3608</v>
      </c>
    </row>
    <row r="2196" spans="1:2" x14ac:dyDescent="0.15">
      <c r="A2196" t="s">
        <v>2117</v>
      </c>
      <c r="B2196" t="s">
        <v>3609</v>
      </c>
    </row>
    <row r="2199" spans="1:2" x14ac:dyDescent="0.15">
      <c r="A2199" t="s">
        <v>2118</v>
      </c>
    </row>
    <row r="2200" spans="1:2" x14ac:dyDescent="0.15">
      <c r="A2200" t="s">
        <v>2119</v>
      </c>
      <c r="B2200" t="s">
        <v>3611</v>
      </c>
    </row>
    <row r="2201" spans="1:2" x14ac:dyDescent="0.15">
      <c r="A2201" t="s">
        <v>2120</v>
      </c>
      <c r="B2201" t="s">
        <v>3612</v>
      </c>
    </row>
    <row r="2202" spans="1:2" x14ac:dyDescent="0.15">
      <c r="A2202" t="s">
        <v>2121</v>
      </c>
      <c r="B2202" t="s">
        <v>3613</v>
      </c>
    </row>
    <row r="2203" spans="1:2" x14ac:dyDescent="0.15">
      <c r="A2203" t="s">
        <v>2122</v>
      </c>
      <c r="B2203" t="s">
        <v>3614</v>
      </c>
    </row>
    <row r="2204" spans="1:2" x14ac:dyDescent="0.15">
      <c r="A2204" t="s">
        <v>2123</v>
      </c>
      <c r="B2204" t="s">
        <v>3618</v>
      </c>
    </row>
    <row r="2205" spans="1:2" x14ac:dyDescent="0.15">
      <c r="A2205" t="s">
        <v>2124</v>
      </c>
      <c r="B2205" t="s">
        <v>3619</v>
      </c>
    </row>
    <row r="2206" spans="1:2" x14ac:dyDescent="0.15">
      <c r="A2206" t="s">
        <v>2125</v>
      </c>
      <c r="B2206" t="s">
        <v>4515</v>
      </c>
    </row>
    <row r="2207" spans="1:2" x14ac:dyDescent="0.15">
      <c r="A2207" t="s">
        <v>2126</v>
      </c>
      <c r="B2207" t="s">
        <v>3621</v>
      </c>
    </row>
    <row r="2208" spans="1:2" x14ac:dyDescent="0.15">
      <c r="A2208" t="s">
        <v>2127</v>
      </c>
      <c r="B2208" t="s">
        <v>3622</v>
      </c>
    </row>
    <row r="2210" spans="1:2" x14ac:dyDescent="0.15">
      <c r="A2210" t="s">
        <v>2128</v>
      </c>
      <c r="B2210" t="s">
        <v>4516</v>
      </c>
    </row>
    <row r="2211" spans="1:2" x14ac:dyDescent="0.15">
      <c r="A2211" t="s">
        <v>2129</v>
      </c>
      <c r="B2211" t="s">
        <v>3627</v>
      </c>
    </row>
    <row r="2212" spans="1:2" x14ac:dyDescent="0.15">
      <c r="A2212" t="s">
        <v>2130</v>
      </c>
      <c r="B2212" t="s">
        <v>4517</v>
      </c>
    </row>
    <row r="2213" spans="1:2" x14ac:dyDescent="0.15">
      <c r="A2213" t="s">
        <v>2131</v>
      </c>
      <c r="B2213" t="s">
        <v>4518</v>
      </c>
    </row>
    <row r="2214" spans="1:2" x14ac:dyDescent="0.15">
      <c r="A2214" t="s">
        <v>2132</v>
      </c>
      <c r="B2214" t="s">
        <v>3630</v>
      </c>
    </row>
    <row r="2215" spans="1:2" x14ac:dyDescent="0.15">
      <c r="A2215" t="s">
        <v>2133</v>
      </c>
      <c r="B2215" t="s">
        <v>3631</v>
      </c>
    </row>
    <row r="2216" spans="1:2" x14ac:dyDescent="0.15">
      <c r="A2216" t="s">
        <v>2134</v>
      </c>
      <c r="B2216" t="s">
        <v>3632</v>
      </c>
    </row>
    <row r="2217" spans="1:2" x14ac:dyDescent="0.15">
      <c r="A2217" t="s">
        <v>2135</v>
      </c>
      <c r="B2217" t="s">
        <v>3633</v>
      </c>
    </row>
    <row r="2218" spans="1:2" x14ac:dyDescent="0.15">
      <c r="A2218" t="s">
        <v>2136</v>
      </c>
      <c r="B2218" t="s">
        <v>4519</v>
      </c>
    </row>
    <row r="2219" spans="1:2" x14ac:dyDescent="0.15">
      <c r="A2219" t="s">
        <v>2137</v>
      </c>
      <c r="B2219" t="s">
        <v>3635</v>
      </c>
    </row>
    <row r="2220" spans="1:2" x14ac:dyDescent="0.15">
      <c r="A2220" t="s">
        <v>2138</v>
      </c>
      <c r="B2220" t="s">
        <v>4520</v>
      </c>
    </row>
    <row r="2223" spans="1:2" x14ac:dyDescent="0.15">
      <c r="A2223" t="s">
        <v>2139</v>
      </c>
    </row>
    <row r="2224" spans="1:2" x14ac:dyDescent="0.15">
      <c r="A2224" t="s">
        <v>2140</v>
      </c>
      <c r="B2224" t="s">
        <v>3637</v>
      </c>
    </row>
    <row r="2225" spans="1:2" x14ac:dyDescent="0.15">
      <c r="A2225" t="s">
        <v>2141</v>
      </c>
      <c r="B2225" t="s">
        <v>3638</v>
      </c>
    </row>
    <row r="2226" spans="1:2" x14ac:dyDescent="0.15">
      <c r="A2226" t="s">
        <v>2142</v>
      </c>
      <c r="B2226" t="s">
        <v>3639</v>
      </c>
    </row>
    <row r="2227" spans="1:2" x14ac:dyDescent="0.15">
      <c r="A2227" t="s">
        <v>2143</v>
      </c>
      <c r="B2227" t="s">
        <v>4521</v>
      </c>
    </row>
    <row r="2228" spans="1:2" x14ac:dyDescent="0.15">
      <c r="A2228" t="s">
        <v>2144</v>
      </c>
      <c r="B2228" t="s">
        <v>3641</v>
      </c>
    </row>
    <row r="2229" spans="1:2" x14ac:dyDescent="0.15">
      <c r="A2229" t="s">
        <v>2145</v>
      </c>
      <c r="B2229" t="s">
        <v>4522</v>
      </c>
    </row>
    <row r="2230" spans="1:2" x14ac:dyDescent="0.15">
      <c r="A2230" t="s">
        <v>2146</v>
      </c>
      <c r="B2230" t="s">
        <v>4523</v>
      </c>
    </row>
    <row r="2231" spans="1:2" x14ac:dyDescent="0.15">
      <c r="A2231" t="s">
        <v>2147</v>
      </c>
      <c r="B2231" t="s">
        <v>4524</v>
      </c>
    </row>
    <row r="2232" spans="1:2" x14ac:dyDescent="0.15">
      <c r="A2232" t="s">
        <v>2148</v>
      </c>
      <c r="B2232" t="s">
        <v>3645</v>
      </c>
    </row>
    <row r="2233" spans="1:2" x14ac:dyDescent="0.15">
      <c r="A2233" t="s">
        <v>2149</v>
      </c>
      <c r="B2233" t="s">
        <v>4525</v>
      </c>
    </row>
    <row r="2234" spans="1:2" x14ac:dyDescent="0.15">
      <c r="A2234" t="s">
        <v>2150</v>
      </c>
      <c r="B2234" t="s">
        <v>4526</v>
      </c>
    </row>
    <row r="2235" spans="1:2" x14ac:dyDescent="0.15">
      <c r="A2235" t="s">
        <v>2151</v>
      </c>
      <c r="B2235" t="s">
        <v>4527</v>
      </c>
    </row>
    <row r="2236" spans="1:2" x14ac:dyDescent="0.15">
      <c r="A2236" t="s">
        <v>2152</v>
      </c>
      <c r="B2236" t="s">
        <v>4528</v>
      </c>
    </row>
    <row r="2237" spans="1:2" x14ac:dyDescent="0.15">
      <c r="A2237" t="s">
        <v>2153</v>
      </c>
      <c r="B2237" t="s">
        <v>3650</v>
      </c>
    </row>
    <row r="2238" spans="1:2" x14ac:dyDescent="0.15">
      <c r="A2238" t="s">
        <v>2154</v>
      </c>
      <c r="B2238" t="s">
        <v>3651</v>
      </c>
    </row>
    <row r="2239" spans="1:2" x14ac:dyDescent="0.15">
      <c r="A2239" t="s">
        <v>2155</v>
      </c>
      <c r="B2239" t="s">
        <v>4529</v>
      </c>
    </row>
    <row r="2240" spans="1:2" x14ac:dyDescent="0.15">
      <c r="A2240" t="s">
        <v>2156</v>
      </c>
      <c r="B2240" t="s">
        <v>4530</v>
      </c>
    </row>
    <row r="2241" spans="1:2" x14ac:dyDescent="0.15">
      <c r="A2241" t="s">
        <v>2157</v>
      </c>
      <c r="B2241" t="s">
        <v>4531</v>
      </c>
    </row>
    <row r="2242" spans="1:2" x14ac:dyDescent="0.15">
      <c r="A2242" t="s">
        <v>2158</v>
      </c>
      <c r="B2242" t="s">
        <v>3655</v>
      </c>
    </row>
    <row r="2243" spans="1:2" x14ac:dyDescent="0.15">
      <c r="A2243" t="s">
        <v>2159</v>
      </c>
      <c r="B2243" t="s">
        <v>3656</v>
      </c>
    </row>
    <row r="2244" spans="1:2" x14ac:dyDescent="0.15">
      <c r="A2244" t="s">
        <v>2160</v>
      </c>
      <c r="B2244" t="s">
        <v>3657</v>
      </c>
    </row>
    <row r="2245" spans="1:2" x14ac:dyDescent="0.15">
      <c r="A2245" t="s">
        <v>2161</v>
      </c>
      <c r="B2245" t="s">
        <v>3658</v>
      </c>
    </row>
    <row r="2247" spans="1:2" x14ac:dyDescent="0.15">
      <c r="A2247" t="s">
        <v>2162</v>
      </c>
      <c r="B2247" t="s">
        <v>4532</v>
      </c>
    </row>
    <row r="2248" spans="1:2" x14ac:dyDescent="0.15">
      <c r="A2248" t="s">
        <v>2163</v>
      </c>
      <c r="B2248" t="s">
        <v>3661</v>
      </c>
    </row>
    <row r="2249" spans="1:2" x14ac:dyDescent="0.15">
      <c r="A2249" t="s">
        <v>2164</v>
      </c>
      <c r="B2249" t="s">
        <v>3662</v>
      </c>
    </row>
    <row r="2250" spans="1:2" x14ac:dyDescent="0.15">
      <c r="A2250" t="s">
        <v>2165</v>
      </c>
      <c r="B2250" t="s">
        <v>4533</v>
      </c>
    </row>
    <row r="2251" spans="1:2" x14ac:dyDescent="0.15">
      <c r="A2251" t="s">
        <v>2166</v>
      </c>
      <c r="B2251" t="s">
        <v>4534</v>
      </c>
    </row>
    <row r="2252" spans="1:2" x14ac:dyDescent="0.15">
      <c r="A2252" t="s">
        <v>2167</v>
      </c>
      <c r="B2252" t="s">
        <v>4535</v>
      </c>
    </row>
    <row r="2253" spans="1:2" x14ac:dyDescent="0.15">
      <c r="A2253" t="s">
        <v>2168</v>
      </c>
      <c r="B2253" t="s">
        <v>4536</v>
      </c>
    </row>
    <row r="2254" spans="1:2" x14ac:dyDescent="0.15">
      <c r="A2254" t="s">
        <v>2169</v>
      </c>
      <c r="B2254" t="s">
        <v>4537</v>
      </c>
    </row>
    <row r="2255" spans="1:2" x14ac:dyDescent="0.15">
      <c r="A2255" t="s">
        <v>2170</v>
      </c>
      <c r="B2255" t="s">
        <v>4538</v>
      </c>
    </row>
    <row r="2256" spans="1:2" x14ac:dyDescent="0.15">
      <c r="A2256" t="s">
        <v>2171</v>
      </c>
      <c r="B2256" t="s">
        <v>4539</v>
      </c>
    </row>
    <row r="2257" spans="1:2" x14ac:dyDescent="0.15">
      <c r="A2257" t="s">
        <v>2172</v>
      </c>
      <c r="B2257" t="s">
        <v>4540</v>
      </c>
    </row>
    <row r="2258" spans="1:2" x14ac:dyDescent="0.15">
      <c r="A2258" t="s">
        <v>2173</v>
      </c>
      <c r="B2258" t="s">
        <v>4541</v>
      </c>
    </row>
    <row r="2259" spans="1:2" x14ac:dyDescent="0.15">
      <c r="A2259" t="s">
        <v>2174</v>
      </c>
      <c r="B2259" t="s">
        <v>4542</v>
      </c>
    </row>
    <row r="2260" spans="1:2" x14ac:dyDescent="0.15">
      <c r="A2260" t="s">
        <v>2175</v>
      </c>
      <c r="B2260" t="s">
        <v>4543</v>
      </c>
    </row>
    <row r="2263" spans="1:2" x14ac:dyDescent="0.15">
      <c r="A2263" t="s">
        <v>2176</v>
      </c>
    </row>
    <row r="2264" spans="1:2" x14ac:dyDescent="0.15">
      <c r="A2264" t="s">
        <v>2177</v>
      </c>
      <c r="B2264" t="s">
        <v>4544</v>
      </c>
    </row>
    <row r="2265" spans="1:2" x14ac:dyDescent="0.15">
      <c r="A2265" t="s">
        <v>2178</v>
      </c>
      <c r="B2265" t="s">
        <v>3676</v>
      </c>
    </row>
    <row r="2266" spans="1:2" x14ac:dyDescent="0.15">
      <c r="A2266" t="s">
        <v>2179</v>
      </c>
      <c r="B2266" t="s">
        <v>3677</v>
      </c>
    </row>
    <row r="2267" spans="1:2" x14ac:dyDescent="0.15">
      <c r="A2267" t="s">
        <v>2180</v>
      </c>
      <c r="B2267" t="s">
        <v>3678</v>
      </c>
    </row>
    <row r="2268" spans="1:2" x14ac:dyDescent="0.15">
      <c r="A2268" t="s">
        <v>2181</v>
      </c>
      <c r="B2268" t="s">
        <v>4545</v>
      </c>
    </row>
    <row r="2269" spans="1:2" x14ac:dyDescent="0.15">
      <c r="A2269" t="s">
        <v>2182</v>
      </c>
      <c r="B2269" t="s">
        <v>4546</v>
      </c>
    </row>
    <row r="2270" spans="1:2" x14ac:dyDescent="0.15">
      <c r="A2270" t="s">
        <v>2183</v>
      </c>
      <c r="B2270" t="s">
        <v>4547</v>
      </c>
    </row>
    <row r="2271" spans="1:2" x14ac:dyDescent="0.15">
      <c r="A2271" t="s">
        <v>2184</v>
      </c>
      <c r="B2271" t="s">
        <v>4548</v>
      </c>
    </row>
    <row r="2272" spans="1:2" x14ac:dyDescent="0.15">
      <c r="A2272" t="s">
        <v>2185</v>
      </c>
      <c r="B2272" t="s">
        <v>4549</v>
      </c>
    </row>
    <row r="2275" spans="1:2" x14ac:dyDescent="0.15">
      <c r="A2275" t="s">
        <v>2186</v>
      </c>
    </row>
    <row r="2276" spans="1:2" x14ac:dyDescent="0.15">
      <c r="A2276" t="s">
        <v>2187</v>
      </c>
      <c r="B2276" t="s">
        <v>3679</v>
      </c>
    </row>
    <row r="2277" spans="1:2" x14ac:dyDescent="0.15">
      <c r="A2277" t="s">
        <v>2188</v>
      </c>
      <c r="B2277" t="s">
        <v>3680</v>
      </c>
    </row>
    <row r="2278" spans="1:2" x14ac:dyDescent="0.15">
      <c r="A2278" t="s">
        <v>2189</v>
      </c>
      <c r="B2278" t="s">
        <v>3681</v>
      </c>
    </row>
    <row r="2279" spans="1:2" x14ac:dyDescent="0.15">
      <c r="A2279" t="s">
        <v>2190</v>
      </c>
      <c r="B2279" t="s">
        <v>3682</v>
      </c>
    </row>
    <row r="2280" spans="1:2" x14ac:dyDescent="0.15">
      <c r="A2280" t="s">
        <v>2191</v>
      </c>
      <c r="B2280" t="s">
        <v>3683</v>
      </c>
    </row>
    <row r="2281" spans="1:2" x14ac:dyDescent="0.15">
      <c r="A2281" t="s">
        <v>2192</v>
      </c>
      <c r="B2281" t="s">
        <v>3684</v>
      </c>
    </row>
    <row r="2282" spans="1:2" x14ac:dyDescent="0.15">
      <c r="A2282" t="s">
        <v>2193</v>
      </c>
      <c r="B2282" t="s">
        <v>3689</v>
      </c>
    </row>
    <row r="2283" spans="1:2" x14ac:dyDescent="0.15">
      <c r="A2283" t="s">
        <v>2194</v>
      </c>
      <c r="B2283" t="s">
        <v>4550</v>
      </c>
    </row>
    <row r="2284" spans="1:2" x14ac:dyDescent="0.15">
      <c r="A2284" t="s">
        <v>2195</v>
      </c>
      <c r="B2284" t="s">
        <v>4551</v>
      </c>
    </row>
    <row r="2285" spans="1:2" x14ac:dyDescent="0.15">
      <c r="A2285" t="s">
        <v>2196</v>
      </c>
      <c r="B2285" t="s">
        <v>4552</v>
      </c>
    </row>
    <row r="2286" spans="1:2" x14ac:dyDescent="0.15">
      <c r="A2286" t="s">
        <v>2197</v>
      </c>
      <c r="B2286" t="s">
        <v>3696</v>
      </c>
    </row>
    <row r="2287" spans="1:2" x14ac:dyDescent="0.15">
      <c r="A2287" t="s">
        <v>2198</v>
      </c>
      <c r="B2287" t="s">
        <v>4553</v>
      </c>
    </row>
    <row r="2288" spans="1:2" x14ac:dyDescent="0.15">
      <c r="A2288" t="s">
        <v>2199</v>
      </c>
      <c r="B2288" t="s">
        <v>3697</v>
      </c>
    </row>
    <row r="2290" spans="1:2" x14ac:dyDescent="0.15">
      <c r="A2290" t="s">
        <v>2200</v>
      </c>
      <c r="B2290" t="s">
        <v>4554</v>
      </c>
    </row>
    <row r="2291" spans="1:2" x14ac:dyDescent="0.15">
      <c r="A2291" t="s">
        <v>2201</v>
      </c>
      <c r="B2291" t="s">
        <v>3698</v>
      </c>
    </row>
    <row r="2292" spans="1:2" x14ac:dyDescent="0.15">
      <c r="A2292" t="s">
        <v>2202</v>
      </c>
      <c r="B2292" t="s">
        <v>4555</v>
      </c>
    </row>
    <row r="2293" spans="1:2" x14ac:dyDescent="0.15">
      <c r="A2293" t="s">
        <v>2203</v>
      </c>
      <c r="B2293" t="s">
        <v>3700</v>
      </c>
    </row>
    <row r="2294" spans="1:2" x14ac:dyDescent="0.15">
      <c r="A2294" t="s">
        <v>2204</v>
      </c>
      <c r="B2294" t="s">
        <v>3701</v>
      </c>
    </row>
    <row r="2295" spans="1:2" x14ac:dyDescent="0.15">
      <c r="A2295" t="s">
        <v>2205</v>
      </c>
      <c r="B2295" t="s">
        <v>3702</v>
      </c>
    </row>
    <row r="2296" spans="1:2" x14ac:dyDescent="0.15">
      <c r="A2296" t="s">
        <v>2206</v>
      </c>
      <c r="B2296" t="s">
        <v>4556</v>
      </c>
    </row>
    <row r="2297" spans="1:2" x14ac:dyDescent="0.15">
      <c r="A2297" t="s">
        <v>2207</v>
      </c>
      <c r="B2297" t="s">
        <v>4557</v>
      </c>
    </row>
    <row r="2300" spans="1:2" x14ac:dyDescent="0.15">
      <c r="A2300" t="s">
        <v>2208</v>
      </c>
    </row>
    <row r="2301" spans="1:2" x14ac:dyDescent="0.15">
      <c r="A2301" t="s">
        <v>2209</v>
      </c>
      <c r="B2301" t="s">
        <v>3706</v>
      </c>
    </row>
    <row r="2302" spans="1:2" x14ac:dyDescent="0.15">
      <c r="A2302" t="s">
        <v>2210</v>
      </c>
      <c r="B2302" t="s">
        <v>3707</v>
      </c>
    </row>
    <row r="2303" spans="1:2" x14ac:dyDescent="0.15">
      <c r="A2303" t="s">
        <v>2211</v>
      </c>
      <c r="B2303" t="s">
        <v>4558</v>
      </c>
    </row>
    <row r="2304" spans="1:2" x14ac:dyDescent="0.15">
      <c r="A2304" t="s">
        <v>2212</v>
      </c>
      <c r="B2304" t="s">
        <v>4559</v>
      </c>
    </row>
    <row r="2305" spans="1:2" x14ac:dyDescent="0.15">
      <c r="A2305" t="s">
        <v>2213</v>
      </c>
      <c r="B2305" t="s">
        <v>4560</v>
      </c>
    </row>
    <row r="2306" spans="1:2" x14ac:dyDescent="0.15">
      <c r="A2306" t="s">
        <v>2214</v>
      </c>
      <c r="B2306" t="s">
        <v>4561</v>
      </c>
    </row>
    <row r="2307" spans="1:2" x14ac:dyDescent="0.15">
      <c r="A2307" t="s">
        <v>2215</v>
      </c>
      <c r="B2307" t="s">
        <v>4562</v>
      </c>
    </row>
    <row r="2308" spans="1:2" x14ac:dyDescent="0.15">
      <c r="A2308" t="s">
        <v>2216</v>
      </c>
      <c r="B2308" t="s">
        <v>3753</v>
      </c>
    </row>
    <row r="2309" spans="1:2" x14ac:dyDescent="0.15">
      <c r="A2309" t="s">
        <v>2217</v>
      </c>
      <c r="B2309" t="s">
        <v>3754</v>
      </c>
    </row>
    <row r="2310" spans="1:2" x14ac:dyDescent="0.15">
      <c r="A2310" t="s">
        <v>2218</v>
      </c>
      <c r="B2310" t="s">
        <v>4563</v>
      </c>
    </row>
    <row r="2311" spans="1:2" x14ac:dyDescent="0.15">
      <c r="A2311" t="s">
        <v>2219</v>
      </c>
      <c r="B2311" t="s">
        <v>4564</v>
      </c>
    </row>
    <row r="2312" spans="1:2" x14ac:dyDescent="0.15">
      <c r="A2312" t="s">
        <v>2220</v>
      </c>
      <c r="B2312" t="s">
        <v>3757</v>
      </c>
    </row>
    <row r="2313" spans="1:2" x14ac:dyDescent="0.15">
      <c r="A2313" t="s">
        <v>2221</v>
      </c>
      <c r="B2313" t="s">
        <v>3758</v>
      </c>
    </row>
    <row r="2314" spans="1:2" x14ac:dyDescent="0.15">
      <c r="A2314" t="s">
        <v>2222</v>
      </c>
      <c r="B2314" t="s">
        <v>3759</v>
      </c>
    </row>
    <row r="2315" spans="1:2" x14ac:dyDescent="0.15">
      <c r="A2315" t="s">
        <v>2223</v>
      </c>
      <c r="B2315" t="s">
        <v>3760</v>
      </c>
    </row>
    <row r="2316" spans="1:2" x14ac:dyDescent="0.15">
      <c r="A2316" t="s">
        <v>2224</v>
      </c>
      <c r="B2316" t="s">
        <v>3761</v>
      </c>
    </row>
    <row r="2317" spans="1:2" x14ac:dyDescent="0.15">
      <c r="A2317" t="s">
        <v>2225</v>
      </c>
      <c r="B2317" t="s">
        <v>3762</v>
      </c>
    </row>
    <row r="2318" spans="1:2" x14ac:dyDescent="0.15">
      <c r="A2318" t="s">
        <v>2226</v>
      </c>
      <c r="B2318" t="s">
        <v>3763</v>
      </c>
    </row>
    <row r="2319" spans="1:2" x14ac:dyDescent="0.15">
      <c r="A2319" t="s">
        <v>2227</v>
      </c>
      <c r="B2319" t="s">
        <v>3764</v>
      </c>
    </row>
    <row r="2320" spans="1:2" x14ac:dyDescent="0.15">
      <c r="A2320" t="s">
        <v>2228</v>
      </c>
      <c r="B2320" t="s">
        <v>3766</v>
      </c>
    </row>
    <row r="2321" spans="1:2" x14ac:dyDescent="0.15">
      <c r="A2321" t="s">
        <v>2229</v>
      </c>
      <c r="B2321" t="s">
        <v>3767</v>
      </c>
    </row>
    <row r="2322" spans="1:2" x14ac:dyDescent="0.15">
      <c r="A2322" t="s">
        <v>2230</v>
      </c>
      <c r="B2322" t="s">
        <v>3768</v>
      </c>
    </row>
    <row r="2323" spans="1:2" x14ac:dyDescent="0.15">
      <c r="A2323" t="s">
        <v>2231</v>
      </c>
      <c r="B2323" t="s">
        <v>4565</v>
      </c>
    </row>
    <row r="2324" spans="1:2" x14ac:dyDescent="0.15">
      <c r="A2324" t="s">
        <v>2232</v>
      </c>
      <c r="B2324" t="s">
        <v>3713</v>
      </c>
    </row>
    <row r="2325" spans="1:2" x14ac:dyDescent="0.15">
      <c r="A2325" t="s">
        <v>2233</v>
      </c>
      <c r="B2325" t="s">
        <v>3714</v>
      </c>
    </row>
    <row r="2327" spans="1:2" x14ac:dyDescent="0.15">
      <c r="A2327" t="s">
        <v>2234</v>
      </c>
      <c r="B2327" t="s">
        <v>4566</v>
      </c>
    </row>
    <row r="2328" spans="1:2" x14ac:dyDescent="0.15">
      <c r="A2328" t="s">
        <v>2235</v>
      </c>
      <c r="B2328" t="s">
        <v>3770</v>
      </c>
    </row>
    <row r="2329" spans="1:2" x14ac:dyDescent="0.15">
      <c r="A2329" t="s">
        <v>2236</v>
      </c>
      <c r="B2329" t="s">
        <v>3716</v>
      </c>
    </row>
    <row r="2330" spans="1:2" x14ac:dyDescent="0.15">
      <c r="A2330" t="s">
        <v>2237</v>
      </c>
      <c r="B2330" t="s">
        <v>3771</v>
      </c>
    </row>
    <row r="2331" spans="1:2" x14ac:dyDescent="0.15">
      <c r="A2331" t="s">
        <v>2238</v>
      </c>
      <c r="B2331" t="s">
        <v>3772</v>
      </c>
    </row>
    <row r="2332" spans="1:2" x14ac:dyDescent="0.15">
      <c r="A2332" t="s">
        <v>2239</v>
      </c>
      <c r="B2332" t="s">
        <v>3773</v>
      </c>
    </row>
    <row r="2333" spans="1:2" x14ac:dyDescent="0.15">
      <c r="A2333" t="s">
        <v>2240</v>
      </c>
      <c r="B2333" t="s">
        <v>4567</v>
      </c>
    </row>
    <row r="2334" spans="1:2" x14ac:dyDescent="0.15">
      <c r="A2334" t="s">
        <v>2241</v>
      </c>
      <c r="B2334" t="s">
        <v>3774</v>
      </c>
    </row>
    <row r="2335" spans="1:2" x14ac:dyDescent="0.15">
      <c r="A2335" t="s">
        <v>2242</v>
      </c>
      <c r="B2335" t="s">
        <v>4568</v>
      </c>
    </row>
    <row r="2336" spans="1:2" x14ac:dyDescent="0.15">
      <c r="A2336" t="s">
        <v>2243</v>
      </c>
      <c r="B2336" t="s">
        <v>3719</v>
      </c>
    </row>
    <row r="2337" spans="1:2" x14ac:dyDescent="0.15">
      <c r="A2337" t="s">
        <v>2244</v>
      </c>
      <c r="B2337" t="s">
        <v>3775</v>
      </c>
    </row>
    <row r="2338" spans="1:2" x14ac:dyDescent="0.15">
      <c r="A2338" t="s">
        <v>2245</v>
      </c>
      <c r="B2338" t="s">
        <v>4569</v>
      </c>
    </row>
    <row r="2339" spans="1:2" x14ac:dyDescent="0.15">
      <c r="A2339" t="s">
        <v>2246</v>
      </c>
      <c r="B2339" t="s">
        <v>4570</v>
      </c>
    </row>
    <row r="2340" spans="1:2" x14ac:dyDescent="0.15">
      <c r="A2340" t="s">
        <v>2247</v>
      </c>
      <c r="B2340" t="s">
        <v>3770</v>
      </c>
    </row>
    <row r="2341" spans="1:2" x14ac:dyDescent="0.15">
      <c r="A2341" t="s">
        <v>2248</v>
      </c>
      <c r="B2341" t="s">
        <v>3716</v>
      </c>
    </row>
    <row r="2342" spans="1:2" x14ac:dyDescent="0.15">
      <c r="A2342" t="s">
        <v>2249</v>
      </c>
      <c r="B2342" t="s">
        <v>3771</v>
      </c>
    </row>
    <row r="2343" spans="1:2" x14ac:dyDescent="0.15">
      <c r="A2343" t="s">
        <v>2250</v>
      </c>
      <c r="B2343" t="s">
        <v>3772</v>
      </c>
    </row>
    <row r="2344" spans="1:2" x14ac:dyDescent="0.15">
      <c r="A2344" t="s">
        <v>2251</v>
      </c>
      <c r="B2344" t="s">
        <v>3773</v>
      </c>
    </row>
    <row r="2345" spans="1:2" x14ac:dyDescent="0.15">
      <c r="A2345" t="s">
        <v>2252</v>
      </c>
      <c r="B2345" t="s">
        <v>4567</v>
      </c>
    </row>
    <row r="2346" spans="1:2" x14ac:dyDescent="0.15">
      <c r="A2346" t="s">
        <v>2253</v>
      </c>
      <c r="B2346" t="s">
        <v>3774</v>
      </c>
    </row>
    <row r="2347" spans="1:2" x14ac:dyDescent="0.15">
      <c r="A2347" t="s">
        <v>2254</v>
      </c>
      <c r="B2347" t="s">
        <v>4568</v>
      </c>
    </row>
    <row r="2348" spans="1:2" x14ac:dyDescent="0.15">
      <c r="A2348" t="s">
        <v>2255</v>
      </c>
      <c r="B2348" t="s">
        <v>3776</v>
      </c>
    </row>
    <row r="2349" spans="1:2" x14ac:dyDescent="0.15">
      <c r="A2349" t="s">
        <v>2256</v>
      </c>
      <c r="B2349" t="s">
        <v>4571</v>
      </c>
    </row>
    <row r="2350" spans="1:2" x14ac:dyDescent="0.15">
      <c r="A2350" t="s">
        <v>2257</v>
      </c>
      <c r="B2350" t="s">
        <v>3777</v>
      </c>
    </row>
    <row r="2351" spans="1:2" x14ac:dyDescent="0.15">
      <c r="A2351" t="s">
        <v>2258</v>
      </c>
      <c r="B2351" t="s">
        <v>3724</v>
      </c>
    </row>
    <row r="2352" spans="1:2" x14ac:dyDescent="0.15">
      <c r="A2352" t="s">
        <v>2259</v>
      </c>
      <c r="B2352" t="s">
        <v>4572</v>
      </c>
    </row>
    <row r="2353" spans="1:2" x14ac:dyDescent="0.15">
      <c r="A2353" t="s">
        <v>2260</v>
      </c>
      <c r="B2353" t="s">
        <v>4573</v>
      </c>
    </row>
    <row r="2354" spans="1:2" x14ac:dyDescent="0.15">
      <c r="A2354" t="s">
        <v>2261</v>
      </c>
      <c r="B2354" t="s">
        <v>3778</v>
      </c>
    </row>
    <row r="2355" spans="1:2" x14ac:dyDescent="0.15">
      <c r="A2355" t="s">
        <v>2262</v>
      </c>
      <c r="B2355" t="s">
        <v>3774</v>
      </c>
    </row>
    <row r="2356" spans="1:2" x14ac:dyDescent="0.15">
      <c r="A2356" t="s">
        <v>2263</v>
      </c>
      <c r="B2356" t="s">
        <v>3779</v>
      </c>
    </row>
    <row r="2357" spans="1:2" x14ac:dyDescent="0.15">
      <c r="A2357" t="s">
        <v>2264</v>
      </c>
      <c r="B2357" t="s">
        <v>3781</v>
      </c>
    </row>
    <row r="2358" spans="1:2" x14ac:dyDescent="0.15">
      <c r="A2358" t="s">
        <v>2265</v>
      </c>
      <c r="B2358" t="s">
        <v>3770</v>
      </c>
    </row>
    <row r="2359" spans="1:2" x14ac:dyDescent="0.15">
      <c r="A2359" t="s">
        <v>2266</v>
      </c>
      <c r="B2359" t="s">
        <v>3716</v>
      </c>
    </row>
    <row r="2360" spans="1:2" x14ac:dyDescent="0.15">
      <c r="A2360" t="s">
        <v>2267</v>
      </c>
      <c r="B2360" t="s">
        <v>3771</v>
      </c>
    </row>
    <row r="2361" spans="1:2" x14ac:dyDescent="0.15">
      <c r="A2361" t="s">
        <v>2268</v>
      </c>
      <c r="B2361" t="s">
        <v>3772</v>
      </c>
    </row>
    <row r="2362" spans="1:2" x14ac:dyDescent="0.15">
      <c r="A2362" t="s">
        <v>2269</v>
      </c>
      <c r="B2362" t="s">
        <v>3773</v>
      </c>
    </row>
    <row r="2363" spans="1:2" x14ac:dyDescent="0.15">
      <c r="A2363" t="s">
        <v>2270</v>
      </c>
      <c r="B2363" t="s">
        <v>3780</v>
      </c>
    </row>
    <row r="2364" spans="1:2" x14ac:dyDescent="0.15">
      <c r="A2364" t="s">
        <v>2271</v>
      </c>
      <c r="B2364" t="s">
        <v>3781</v>
      </c>
    </row>
    <row r="2365" spans="1:2" x14ac:dyDescent="0.15">
      <c r="A2365" t="s">
        <v>2272</v>
      </c>
      <c r="B2365" t="s">
        <v>3770</v>
      </c>
    </row>
    <row r="2366" spans="1:2" x14ac:dyDescent="0.15">
      <c r="A2366" t="s">
        <v>2273</v>
      </c>
      <c r="B2366" t="s">
        <v>3716</v>
      </c>
    </row>
    <row r="2367" spans="1:2" x14ac:dyDescent="0.15">
      <c r="A2367" t="s">
        <v>2274</v>
      </c>
      <c r="B2367" t="s">
        <v>3771</v>
      </c>
    </row>
    <row r="2368" spans="1:2" x14ac:dyDescent="0.15">
      <c r="A2368" t="s">
        <v>2275</v>
      </c>
      <c r="B2368" t="s">
        <v>3772</v>
      </c>
    </row>
    <row r="2370" spans="1:2" x14ac:dyDescent="0.15">
      <c r="A2370" t="s">
        <v>2276</v>
      </c>
      <c r="B2370" t="s">
        <v>3773</v>
      </c>
    </row>
    <row r="2371" spans="1:2" x14ac:dyDescent="0.15">
      <c r="A2371" t="s">
        <v>2277</v>
      </c>
      <c r="B2371" t="s">
        <v>4567</v>
      </c>
    </row>
    <row r="2372" spans="1:2" x14ac:dyDescent="0.15">
      <c r="A2372" t="s">
        <v>2278</v>
      </c>
      <c r="B2372" t="s">
        <v>3774</v>
      </c>
    </row>
    <row r="2373" spans="1:2" x14ac:dyDescent="0.15">
      <c r="A2373" t="s">
        <v>2279</v>
      </c>
      <c r="B2373" t="s">
        <v>3782</v>
      </c>
    </row>
    <row r="2374" spans="1:2" x14ac:dyDescent="0.15">
      <c r="A2374" t="s">
        <v>2280</v>
      </c>
      <c r="B2374" t="s">
        <v>3773</v>
      </c>
    </row>
    <row r="2375" spans="1:2" x14ac:dyDescent="0.15">
      <c r="A2375" t="s">
        <v>2281</v>
      </c>
      <c r="B2375" t="s">
        <v>3783</v>
      </c>
    </row>
    <row r="2376" spans="1:2" x14ac:dyDescent="0.15">
      <c r="A2376" t="s">
        <v>2282</v>
      </c>
      <c r="B2376" t="s">
        <v>3770</v>
      </c>
    </row>
    <row r="2377" spans="1:2" x14ac:dyDescent="0.15">
      <c r="A2377" t="s">
        <v>2283</v>
      </c>
      <c r="B2377" t="s">
        <v>4574</v>
      </c>
    </row>
    <row r="2378" spans="1:2" x14ac:dyDescent="0.15">
      <c r="A2378" t="s">
        <v>2284</v>
      </c>
      <c r="B2378" t="s">
        <v>3774</v>
      </c>
    </row>
    <row r="2379" spans="1:2" x14ac:dyDescent="0.15">
      <c r="A2379" t="s">
        <v>2285</v>
      </c>
      <c r="B2379" t="s">
        <v>4575</v>
      </c>
    </row>
    <row r="2380" spans="1:2" x14ac:dyDescent="0.15">
      <c r="A2380" t="s">
        <v>2286</v>
      </c>
      <c r="B2380" t="s">
        <v>3784</v>
      </c>
    </row>
    <row r="2381" spans="1:2" x14ac:dyDescent="0.15">
      <c r="A2381" t="s">
        <v>2287</v>
      </c>
      <c r="B2381" t="s">
        <v>4576</v>
      </c>
    </row>
    <row r="2382" spans="1:2" x14ac:dyDescent="0.15">
      <c r="A2382" t="s">
        <v>2288</v>
      </c>
      <c r="B2382" t="s">
        <v>3785</v>
      </c>
    </row>
    <row r="2383" spans="1:2" x14ac:dyDescent="0.15">
      <c r="A2383" t="s">
        <v>2289</v>
      </c>
      <c r="B2383" t="s">
        <v>3786</v>
      </c>
    </row>
    <row r="2384" spans="1:2" x14ac:dyDescent="0.15">
      <c r="A2384" t="s">
        <v>2290</v>
      </c>
      <c r="B2384" t="s">
        <v>3781</v>
      </c>
    </row>
    <row r="2385" spans="1:2" x14ac:dyDescent="0.15">
      <c r="A2385" t="s">
        <v>2291</v>
      </c>
      <c r="B2385" t="s">
        <v>3731</v>
      </c>
    </row>
    <row r="2386" spans="1:2" x14ac:dyDescent="0.15">
      <c r="A2386" t="s">
        <v>2292</v>
      </c>
      <c r="B2386" t="s">
        <v>3734</v>
      </c>
    </row>
    <row r="2387" spans="1:2" x14ac:dyDescent="0.15">
      <c r="A2387" t="s">
        <v>2293</v>
      </c>
      <c r="B2387" t="s">
        <v>4577</v>
      </c>
    </row>
    <row r="2388" spans="1:2" x14ac:dyDescent="0.15">
      <c r="A2388" t="s">
        <v>2294</v>
      </c>
      <c r="B2388" t="s">
        <v>4578</v>
      </c>
    </row>
    <row r="2389" spans="1:2" x14ac:dyDescent="0.15">
      <c r="A2389" t="s">
        <v>2295</v>
      </c>
      <c r="B2389" t="s">
        <v>3737</v>
      </c>
    </row>
    <row r="2390" spans="1:2" x14ac:dyDescent="0.15">
      <c r="A2390" t="s">
        <v>2296</v>
      </c>
      <c r="B2390" t="s">
        <v>3738</v>
      </c>
    </row>
    <row r="2391" spans="1:2" x14ac:dyDescent="0.15">
      <c r="A2391" t="s">
        <v>2297</v>
      </c>
      <c r="B2391" t="s">
        <v>3739</v>
      </c>
    </row>
    <row r="2392" spans="1:2" x14ac:dyDescent="0.15">
      <c r="A2392" t="s">
        <v>2298</v>
      </c>
      <c r="B2392" t="s">
        <v>3740</v>
      </c>
    </row>
    <row r="2393" spans="1:2" x14ac:dyDescent="0.15">
      <c r="A2393" t="s">
        <v>2299</v>
      </c>
      <c r="B2393" t="s">
        <v>4579</v>
      </c>
    </row>
    <row r="2394" spans="1:2" x14ac:dyDescent="0.15">
      <c r="A2394" t="s">
        <v>2300</v>
      </c>
      <c r="B2394" t="s">
        <v>4580</v>
      </c>
    </row>
    <row r="2395" spans="1:2" x14ac:dyDescent="0.15">
      <c r="A2395" t="s">
        <v>2301</v>
      </c>
      <c r="B2395" t="s">
        <v>3788</v>
      </c>
    </row>
    <row r="2396" spans="1:2" x14ac:dyDescent="0.15">
      <c r="A2396" t="s">
        <v>2302</v>
      </c>
      <c r="B2396" t="s">
        <v>3789</v>
      </c>
    </row>
    <row r="2397" spans="1:2" x14ac:dyDescent="0.15">
      <c r="A2397" t="s">
        <v>2303</v>
      </c>
      <c r="B2397" t="s">
        <v>3790</v>
      </c>
    </row>
    <row r="2398" spans="1:2" x14ac:dyDescent="0.15">
      <c r="A2398" t="s">
        <v>2304</v>
      </c>
      <c r="B2398" t="s">
        <v>3791</v>
      </c>
    </row>
    <row r="2399" spans="1:2" x14ac:dyDescent="0.15">
      <c r="A2399" t="s">
        <v>2305</v>
      </c>
      <c r="B2399" t="s">
        <v>3792</v>
      </c>
    </row>
    <row r="2401" spans="1:2" x14ac:dyDescent="0.15">
      <c r="A2401" t="s">
        <v>2306</v>
      </c>
      <c r="B2401" t="s">
        <v>3794</v>
      </c>
    </row>
    <row r="2402" spans="1:2" x14ac:dyDescent="0.15">
      <c r="A2402" t="s">
        <v>2307</v>
      </c>
      <c r="B2402" t="s">
        <v>3795</v>
      </c>
    </row>
    <row r="2403" spans="1:2" x14ac:dyDescent="0.15">
      <c r="A2403" t="s">
        <v>2308</v>
      </c>
      <c r="B2403" t="s">
        <v>3796</v>
      </c>
    </row>
    <row r="2404" spans="1:2" x14ac:dyDescent="0.15">
      <c r="A2404" t="s">
        <v>2309</v>
      </c>
      <c r="B2404" t="s">
        <v>4581</v>
      </c>
    </row>
    <row r="2405" spans="1:2" x14ac:dyDescent="0.15">
      <c r="A2405" t="s">
        <v>2310</v>
      </c>
      <c r="B2405" t="s">
        <v>4582</v>
      </c>
    </row>
    <row r="2406" spans="1:2" x14ac:dyDescent="0.15">
      <c r="A2406" t="s">
        <v>2311</v>
      </c>
      <c r="B2406" t="s">
        <v>3799</v>
      </c>
    </row>
    <row r="2407" spans="1:2" x14ac:dyDescent="0.15">
      <c r="A2407" t="s">
        <v>2312</v>
      </c>
      <c r="B2407" t="s">
        <v>3800</v>
      </c>
    </row>
    <row r="2410" spans="1:2" x14ac:dyDescent="0.15">
      <c r="A2410" t="s">
        <v>2313</v>
      </c>
    </row>
    <row r="2411" spans="1:2" x14ac:dyDescent="0.15">
      <c r="A2411" t="s">
        <v>2314</v>
      </c>
      <c r="B2411" t="s">
        <v>3801</v>
      </c>
    </row>
    <row r="2412" spans="1:2" x14ac:dyDescent="0.15">
      <c r="A2412" t="s">
        <v>2315</v>
      </c>
      <c r="B2412" t="s">
        <v>3802</v>
      </c>
    </row>
    <row r="2413" spans="1:2" x14ac:dyDescent="0.15">
      <c r="A2413" t="s">
        <v>2316</v>
      </c>
      <c r="B2413" t="s">
        <v>3803</v>
      </c>
    </row>
    <row r="2414" spans="1:2" x14ac:dyDescent="0.15">
      <c r="A2414" t="s">
        <v>2317</v>
      </c>
      <c r="B2414" t="s">
        <v>3804</v>
      </c>
    </row>
    <row r="2415" spans="1:2" x14ac:dyDescent="0.15">
      <c r="A2415" t="s">
        <v>2318</v>
      </c>
      <c r="B2415" t="s">
        <v>4583</v>
      </c>
    </row>
    <row r="2416" spans="1:2" x14ac:dyDescent="0.15">
      <c r="A2416" t="s">
        <v>2319</v>
      </c>
      <c r="B2416" t="s">
        <v>3806</v>
      </c>
    </row>
    <row r="2417" spans="1:2" x14ac:dyDescent="0.15">
      <c r="A2417" t="s">
        <v>2320</v>
      </c>
      <c r="B2417" t="s">
        <v>3807</v>
      </c>
    </row>
    <row r="2418" spans="1:2" x14ac:dyDescent="0.15">
      <c r="A2418" t="s">
        <v>2321</v>
      </c>
      <c r="B2418" t="s">
        <v>3808</v>
      </c>
    </row>
    <row r="2419" spans="1:2" x14ac:dyDescent="0.15">
      <c r="A2419" t="s">
        <v>2322</v>
      </c>
      <c r="B2419" t="s">
        <v>3771</v>
      </c>
    </row>
    <row r="2420" spans="1:2" x14ac:dyDescent="0.15">
      <c r="A2420" t="s">
        <v>2323</v>
      </c>
      <c r="B2420" t="s">
        <v>3772</v>
      </c>
    </row>
    <row r="2421" spans="1:2" x14ac:dyDescent="0.15">
      <c r="A2421" t="s">
        <v>2324</v>
      </c>
      <c r="B2421" t="s">
        <v>3773</v>
      </c>
    </row>
    <row r="2422" spans="1:2" x14ac:dyDescent="0.15">
      <c r="A2422" t="s">
        <v>2325</v>
      </c>
      <c r="B2422" t="s">
        <v>3809</v>
      </c>
    </row>
    <row r="2423" spans="1:2" x14ac:dyDescent="0.15">
      <c r="A2423" t="s">
        <v>2326</v>
      </c>
      <c r="B2423" t="s">
        <v>4584</v>
      </c>
    </row>
    <row r="2424" spans="1:2" x14ac:dyDescent="0.15">
      <c r="A2424" t="s">
        <v>2327</v>
      </c>
      <c r="B2424" t="s">
        <v>3811</v>
      </c>
    </row>
    <row r="2425" spans="1:2" x14ac:dyDescent="0.15">
      <c r="A2425" t="s">
        <v>2328</v>
      </c>
      <c r="B2425" t="s">
        <v>3812</v>
      </c>
    </row>
    <row r="2426" spans="1:2" x14ac:dyDescent="0.15">
      <c r="A2426" t="s">
        <v>2329</v>
      </c>
      <c r="B2426" t="s">
        <v>3813</v>
      </c>
    </row>
    <row r="2427" spans="1:2" x14ac:dyDescent="0.15">
      <c r="A2427" t="s">
        <v>2330</v>
      </c>
      <c r="B2427" t="s">
        <v>3814</v>
      </c>
    </row>
    <row r="2428" spans="1:2" x14ac:dyDescent="0.15">
      <c r="A2428" t="s">
        <v>2331</v>
      </c>
      <c r="B2428" t="s">
        <v>3815</v>
      </c>
    </row>
    <row r="2429" spans="1:2" x14ac:dyDescent="0.15">
      <c r="A2429" t="s">
        <v>2332</v>
      </c>
      <c r="B2429" t="s">
        <v>4585</v>
      </c>
    </row>
    <row r="2433" spans="1:2" x14ac:dyDescent="0.15">
      <c r="A2433" t="s">
        <v>2333</v>
      </c>
    </row>
    <row r="2434" spans="1:2" x14ac:dyDescent="0.15">
      <c r="A2434" t="s">
        <v>2334</v>
      </c>
      <c r="B2434" t="s">
        <v>3817</v>
      </c>
    </row>
    <row r="2435" spans="1:2" x14ac:dyDescent="0.15">
      <c r="A2435" t="s">
        <v>2335</v>
      </c>
      <c r="B2435" t="s">
        <v>3818</v>
      </c>
    </row>
    <row r="2436" spans="1:2" x14ac:dyDescent="0.15">
      <c r="A2436" t="s">
        <v>2336</v>
      </c>
      <c r="B2436" t="s">
        <v>4586</v>
      </c>
    </row>
    <row r="2437" spans="1:2" x14ac:dyDescent="0.15">
      <c r="A2437" t="s">
        <v>2337</v>
      </c>
      <c r="B2437" t="s">
        <v>4587</v>
      </c>
    </row>
    <row r="2438" spans="1:2" x14ac:dyDescent="0.15">
      <c r="A2438" t="s">
        <v>2338</v>
      </c>
      <c r="B2438" t="s">
        <v>4588</v>
      </c>
    </row>
    <row r="2439" spans="1:2" x14ac:dyDescent="0.15">
      <c r="A2439" t="s">
        <v>2339</v>
      </c>
      <c r="B2439" t="s">
        <v>4589</v>
      </c>
    </row>
    <row r="2440" spans="1:2" x14ac:dyDescent="0.15">
      <c r="A2440" t="s">
        <v>2340</v>
      </c>
      <c r="B2440" t="s">
        <v>4590</v>
      </c>
    </row>
    <row r="2441" spans="1:2" x14ac:dyDescent="0.15">
      <c r="A2441" t="s">
        <v>2341</v>
      </c>
      <c r="B2441" t="s">
        <v>3824</v>
      </c>
    </row>
    <row r="2442" spans="1:2" x14ac:dyDescent="0.15">
      <c r="A2442" t="s">
        <v>2342</v>
      </c>
      <c r="B2442" t="s">
        <v>3825</v>
      </c>
    </row>
    <row r="2443" spans="1:2" x14ac:dyDescent="0.15">
      <c r="A2443" t="s">
        <v>2343</v>
      </c>
      <c r="B2443" t="s">
        <v>4591</v>
      </c>
    </row>
    <row r="2444" spans="1:2" x14ac:dyDescent="0.15">
      <c r="A2444" t="s">
        <v>2344</v>
      </c>
      <c r="B2444" t="s">
        <v>4592</v>
      </c>
    </row>
    <row r="2445" spans="1:2" x14ac:dyDescent="0.15">
      <c r="A2445" t="s">
        <v>2345</v>
      </c>
      <c r="B2445" t="s">
        <v>4593</v>
      </c>
    </row>
    <row r="2446" spans="1:2" x14ac:dyDescent="0.15">
      <c r="A2446" t="s">
        <v>2346</v>
      </c>
      <c r="B2446" t="s">
        <v>4594</v>
      </c>
    </row>
    <row r="2447" spans="1:2" x14ac:dyDescent="0.15">
      <c r="A2447" t="s">
        <v>2347</v>
      </c>
      <c r="B2447" t="s">
        <v>4595</v>
      </c>
    </row>
    <row r="2448" spans="1:2" x14ac:dyDescent="0.15">
      <c r="A2448" t="s">
        <v>2348</v>
      </c>
      <c r="B2448" t="s">
        <v>4596</v>
      </c>
    </row>
    <row r="2449" spans="1:2" x14ac:dyDescent="0.15">
      <c r="A2449" t="s">
        <v>2349</v>
      </c>
      <c r="B2449" t="s">
        <v>4597</v>
      </c>
    </row>
    <row r="2450" spans="1:2" x14ac:dyDescent="0.15">
      <c r="A2450" t="s">
        <v>2350</v>
      </c>
      <c r="B2450" t="s">
        <v>4598</v>
      </c>
    </row>
    <row r="2451" spans="1:2" x14ac:dyDescent="0.15">
      <c r="A2451" t="s">
        <v>2351</v>
      </c>
      <c r="B2451" t="s">
        <v>3837</v>
      </c>
    </row>
    <row r="2452" spans="1:2" x14ac:dyDescent="0.15">
      <c r="A2452" t="s">
        <v>2352</v>
      </c>
      <c r="B2452" t="s">
        <v>4599</v>
      </c>
    </row>
    <row r="2453" spans="1:2" x14ac:dyDescent="0.15">
      <c r="A2453" t="s">
        <v>2353</v>
      </c>
      <c r="B2453" t="s">
        <v>4600</v>
      </c>
    </row>
    <row r="2454" spans="1:2" x14ac:dyDescent="0.15">
      <c r="A2454" t="s">
        <v>2354</v>
      </c>
      <c r="B2454" t="s">
        <v>4601</v>
      </c>
    </row>
    <row r="2455" spans="1:2" x14ac:dyDescent="0.15">
      <c r="A2455" t="s">
        <v>2355</v>
      </c>
      <c r="B2455" t="s">
        <v>4602</v>
      </c>
    </row>
    <row r="2456" spans="1:2" x14ac:dyDescent="0.15">
      <c r="A2456" t="s">
        <v>2356</v>
      </c>
      <c r="B2456" t="s">
        <v>4603</v>
      </c>
    </row>
    <row r="2457" spans="1:2" x14ac:dyDescent="0.15">
      <c r="A2457" t="s">
        <v>2357</v>
      </c>
      <c r="B2457" t="s">
        <v>4604</v>
      </c>
    </row>
    <row r="2458" spans="1:2" x14ac:dyDescent="0.15">
      <c r="A2458" t="s">
        <v>2358</v>
      </c>
      <c r="B2458" t="s">
        <v>4605</v>
      </c>
    </row>
    <row r="2459" spans="1:2" x14ac:dyDescent="0.15">
      <c r="A2459" t="s">
        <v>2359</v>
      </c>
      <c r="B2459" t="s">
        <v>3846</v>
      </c>
    </row>
    <row r="2460" spans="1:2" x14ac:dyDescent="0.15">
      <c r="A2460" t="s">
        <v>2360</v>
      </c>
      <c r="B2460" t="s">
        <v>3847</v>
      </c>
    </row>
    <row r="2461" spans="1:2" x14ac:dyDescent="0.15">
      <c r="A2461" t="s">
        <v>2361</v>
      </c>
      <c r="B2461" t="s">
        <v>4606</v>
      </c>
    </row>
    <row r="2462" spans="1:2" x14ac:dyDescent="0.15">
      <c r="A2462" t="s">
        <v>2362</v>
      </c>
      <c r="B2462" t="s">
        <v>3849</v>
      </c>
    </row>
    <row r="2463" spans="1:2" x14ac:dyDescent="0.15">
      <c r="A2463" t="s">
        <v>2363</v>
      </c>
      <c r="B2463" t="s">
        <v>4607</v>
      </c>
    </row>
    <row r="2464" spans="1:2" x14ac:dyDescent="0.15">
      <c r="A2464" t="s">
        <v>2364</v>
      </c>
      <c r="B2464" t="s">
        <v>3851</v>
      </c>
    </row>
    <row r="2465" spans="1:2" x14ac:dyDescent="0.15">
      <c r="A2465" t="s">
        <v>2365</v>
      </c>
      <c r="B2465" t="s">
        <v>3852</v>
      </c>
    </row>
    <row r="2467" spans="1:2" x14ac:dyDescent="0.15">
      <c r="A2467" t="s">
        <v>2366</v>
      </c>
      <c r="B2467" t="s">
        <v>3853</v>
      </c>
    </row>
    <row r="2468" spans="1:2" x14ac:dyDescent="0.15">
      <c r="A2468" t="s">
        <v>2367</v>
      </c>
      <c r="B2468" t="s">
        <v>4608</v>
      </c>
    </row>
    <row r="2469" spans="1:2" x14ac:dyDescent="0.15">
      <c r="A2469" t="s">
        <v>2368</v>
      </c>
      <c r="B2469" t="s">
        <v>4609</v>
      </c>
    </row>
    <row r="2470" spans="1:2" x14ac:dyDescent="0.15">
      <c r="A2470" t="s">
        <v>2369</v>
      </c>
      <c r="B2470" t="s">
        <v>3857</v>
      </c>
    </row>
    <row r="2473" spans="1:2" x14ac:dyDescent="0.15">
      <c r="A2473" t="s">
        <v>2370</v>
      </c>
    </row>
    <row r="2474" spans="1:2" x14ac:dyDescent="0.15">
      <c r="A2474" t="s">
        <v>2371</v>
      </c>
      <c r="B2474" t="s">
        <v>3858</v>
      </c>
    </row>
    <row r="2475" spans="1:2" x14ac:dyDescent="0.15">
      <c r="A2475" t="s">
        <v>2372</v>
      </c>
      <c r="B2475" t="s">
        <v>4610</v>
      </c>
    </row>
    <row r="2476" spans="1:2" x14ac:dyDescent="0.15">
      <c r="A2476" t="s">
        <v>2373</v>
      </c>
      <c r="B2476" t="s">
        <v>3860</v>
      </c>
    </row>
    <row r="2477" spans="1:2" x14ac:dyDescent="0.15">
      <c r="A2477" t="s">
        <v>2374</v>
      </c>
      <c r="B2477" t="s">
        <v>3861</v>
      </c>
    </row>
    <row r="2478" spans="1:2" x14ac:dyDescent="0.15">
      <c r="A2478" t="s">
        <v>2375</v>
      </c>
      <c r="B2478" t="s">
        <v>4611</v>
      </c>
    </row>
    <row r="2479" spans="1:2" x14ac:dyDescent="0.15">
      <c r="A2479" t="s">
        <v>2376</v>
      </c>
      <c r="B2479" t="s">
        <v>4612</v>
      </c>
    </row>
    <row r="2480" spans="1:2" x14ac:dyDescent="0.15">
      <c r="A2480" t="s">
        <v>2377</v>
      </c>
      <c r="B2480" t="s">
        <v>3864</v>
      </c>
    </row>
    <row r="2481" spans="1:2" x14ac:dyDescent="0.15">
      <c r="A2481" t="s">
        <v>2378</v>
      </c>
      <c r="B2481" t="s">
        <v>4613</v>
      </c>
    </row>
    <row r="2482" spans="1:2" x14ac:dyDescent="0.15">
      <c r="A2482" t="s">
        <v>2379</v>
      </c>
      <c r="B2482" t="s">
        <v>4614</v>
      </c>
    </row>
    <row r="2483" spans="1:2" x14ac:dyDescent="0.15">
      <c r="A2483" t="s">
        <v>2380</v>
      </c>
      <c r="B2483" t="s">
        <v>4615</v>
      </c>
    </row>
    <row r="2484" spans="1:2" x14ac:dyDescent="0.15">
      <c r="A2484" t="s">
        <v>2381</v>
      </c>
      <c r="B2484" t="s">
        <v>4616</v>
      </c>
    </row>
    <row r="2485" spans="1:2" x14ac:dyDescent="0.15">
      <c r="A2485" t="s">
        <v>2382</v>
      </c>
      <c r="B2485" t="s">
        <v>4617</v>
      </c>
    </row>
    <row r="2486" spans="1:2" x14ac:dyDescent="0.15">
      <c r="A2486" t="s">
        <v>2383</v>
      </c>
      <c r="B2486" t="s">
        <v>3871</v>
      </c>
    </row>
    <row r="2487" spans="1:2" x14ac:dyDescent="0.15">
      <c r="A2487" t="s">
        <v>2384</v>
      </c>
      <c r="B2487" t="s">
        <v>3872</v>
      </c>
    </row>
    <row r="2488" spans="1:2" x14ac:dyDescent="0.15">
      <c r="A2488" t="s">
        <v>2385</v>
      </c>
      <c r="B2488" t="s">
        <v>3873</v>
      </c>
    </row>
    <row r="2489" spans="1:2" x14ac:dyDescent="0.15">
      <c r="A2489" t="s">
        <v>2386</v>
      </c>
      <c r="B2489" t="s">
        <v>4618</v>
      </c>
    </row>
    <row r="2490" spans="1:2" x14ac:dyDescent="0.15">
      <c r="A2490" t="s">
        <v>2387</v>
      </c>
      <c r="B2490" t="s">
        <v>3874</v>
      </c>
    </row>
    <row r="2491" spans="1:2" x14ac:dyDescent="0.15">
      <c r="A2491" t="s">
        <v>2388</v>
      </c>
      <c r="B2491" t="s">
        <v>4619</v>
      </c>
    </row>
    <row r="2492" spans="1:2" x14ac:dyDescent="0.15">
      <c r="A2492" t="s">
        <v>2389</v>
      </c>
      <c r="B2492" t="s">
        <v>3875</v>
      </c>
    </row>
    <row r="2493" spans="1:2" x14ac:dyDescent="0.15">
      <c r="A2493" t="s">
        <v>2390</v>
      </c>
      <c r="B2493" t="s">
        <v>3876</v>
      </c>
    </row>
    <row r="2494" spans="1:2" x14ac:dyDescent="0.15">
      <c r="A2494" t="s">
        <v>2391</v>
      </c>
      <c r="B2494" t="s">
        <v>4620</v>
      </c>
    </row>
    <row r="2495" spans="1:2" x14ac:dyDescent="0.15">
      <c r="A2495" t="s">
        <v>2392</v>
      </c>
      <c r="B2495" t="s">
        <v>3877</v>
      </c>
    </row>
    <row r="2496" spans="1:2" x14ac:dyDescent="0.15">
      <c r="A2496" t="s">
        <v>2393</v>
      </c>
      <c r="B2496" t="s">
        <v>3878</v>
      </c>
    </row>
    <row r="2498" spans="1:2" x14ac:dyDescent="0.15">
      <c r="A2498" t="s">
        <v>2394</v>
      </c>
      <c r="B2498" t="s">
        <v>3879</v>
      </c>
    </row>
    <row r="2499" spans="1:2" x14ac:dyDescent="0.15">
      <c r="A2499" t="s">
        <v>2395</v>
      </c>
      <c r="B2499" t="s">
        <v>3880</v>
      </c>
    </row>
    <row r="2500" spans="1:2" x14ac:dyDescent="0.15">
      <c r="A2500" t="s">
        <v>2396</v>
      </c>
      <c r="B2500" t="s">
        <v>4621</v>
      </c>
    </row>
    <row r="2501" spans="1:2" x14ac:dyDescent="0.15">
      <c r="A2501" t="s">
        <v>2397</v>
      </c>
      <c r="B2501" t="s">
        <v>3881</v>
      </c>
    </row>
    <row r="2502" spans="1:2" x14ac:dyDescent="0.15">
      <c r="A2502" t="s">
        <v>2398</v>
      </c>
      <c r="B2502" t="s">
        <v>4622</v>
      </c>
    </row>
    <row r="2503" spans="1:2" x14ac:dyDescent="0.15">
      <c r="A2503" t="s">
        <v>2399</v>
      </c>
      <c r="B2503" t="s">
        <v>3882</v>
      </c>
    </row>
    <row r="2504" spans="1:2" x14ac:dyDescent="0.15">
      <c r="A2504" t="s">
        <v>2400</v>
      </c>
      <c r="B2504" t="s">
        <v>3883</v>
      </c>
    </row>
    <row r="2505" spans="1:2" x14ac:dyDescent="0.15">
      <c r="A2505" t="s">
        <v>2401</v>
      </c>
      <c r="B2505" t="s">
        <v>4623</v>
      </c>
    </row>
    <row r="2506" spans="1:2" x14ac:dyDescent="0.15">
      <c r="A2506" t="s">
        <v>2402</v>
      </c>
      <c r="B2506" t="s">
        <v>4624</v>
      </c>
    </row>
    <row r="2507" spans="1:2" x14ac:dyDescent="0.15">
      <c r="A2507" t="s">
        <v>2403</v>
      </c>
      <c r="B2507" t="s">
        <v>4625</v>
      </c>
    </row>
    <row r="2508" spans="1:2" x14ac:dyDescent="0.15">
      <c r="A2508" t="s">
        <v>2404</v>
      </c>
      <c r="B2508" t="s">
        <v>3884</v>
      </c>
    </row>
    <row r="2509" spans="1:2" x14ac:dyDescent="0.15">
      <c r="A2509" t="s">
        <v>2405</v>
      </c>
      <c r="B2509" t="s">
        <v>4626</v>
      </c>
    </row>
    <row r="2510" spans="1:2" x14ac:dyDescent="0.15">
      <c r="A2510" t="s">
        <v>2406</v>
      </c>
      <c r="B2510" t="s">
        <v>3886</v>
      </c>
    </row>
    <row r="2513" spans="1:2" x14ac:dyDescent="0.15">
      <c r="A2513" t="s">
        <v>2407</v>
      </c>
    </row>
    <row r="2514" spans="1:2" x14ac:dyDescent="0.15">
      <c r="A2514" t="s">
        <v>2408</v>
      </c>
      <c r="B2514" t="s">
        <v>3888</v>
      </c>
    </row>
    <row r="2515" spans="1:2" x14ac:dyDescent="0.15">
      <c r="A2515" t="s">
        <v>2409</v>
      </c>
      <c r="B2515" t="s">
        <v>4627</v>
      </c>
    </row>
    <row r="2516" spans="1:2" x14ac:dyDescent="0.15">
      <c r="A2516" t="s">
        <v>2410</v>
      </c>
      <c r="B2516" t="s">
        <v>4628</v>
      </c>
    </row>
    <row r="2517" spans="1:2" x14ac:dyDescent="0.15">
      <c r="A2517" t="s">
        <v>2411</v>
      </c>
      <c r="B2517" t="s">
        <v>3897</v>
      </c>
    </row>
    <row r="2518" spans="1:2" x14ac:dyDescent="0.15">
      <c r="A2518" t="s">
        <v>2412</v>
      </c>
      <c r="B2518" t="s">
        <v>3898</v>
      </c>
    </row>
    <row r="2519" spans="1:2" x14ac:dyDescent="0.15">
      <c r="A2519" t="s">
        <v>2413</v>
      </c>
      <c r="B2519" t="s">
        <v>3899</v>
      </c>
    </row>
    <row r="2520" spans="1:2" x14ac:dyDescent="0.15">
      <c r="A2520" t="s">
        <v>2414</v>
      </c>
      <c r="B2520" t="s">
        <v>3900</v>
      </c>
    </row>
    <row r="2521" spans="1:2" x14ac:dyDescent="0.15">
      <c r="A2521" t="s">
        <v>2415</v>
      </c>
      <c r="B2521" t="s">
        <v>3901</v>
      </c>
    </row>
    <row r="2522" spans="1:2" x14ac:dyDescent="0.15">
      <c r="A2522" t="s">
        <v>2416</v>
      </c>
      <c r="B2522" t="s">
        <v>3903</v>
      </c>
    </row>
    <row r="2523" spans="1:2" x14ac:dyDescent="0.15">
      <c r="A2523" t="s">
        <v>2417</v>
      </c>
      <c r="B2523" t="s">
        <v>3904</v>
      </c>
    </row>
    <row r="2524" spans="1:2" x14ac:dyDescent="0.15">
      <c r="A2524" t="s">
        <v>2418</v>
      </c>
      <c r="B2524" t="s">
        <v>3905</v>
      </c>
    </row>
    <row r="2525" spans="1:2" x14ac:dyDescent="0.15">
      <c r="A2525" t="s">
        <v>2419</v>
      </c>
      <c r="B2525" t="s">
        <v>3908</v>
      </c>
    </row>
    <row r="2526" spans="1:2" x14ac:dyDescent="0.15">
      <c r="A2526" t="s">
        <v>2420</v>
      </c>
      <c r="B2526" t="s">
        <v>3909</v>
      </c>
    </row>
    <row r="2527" spans="1:2" x14ac:dyDescent="0.15">
      <c r="A2527" t="s">
        <v>2421</v>
      </c>
      <c r="B2527" t="s">
        <v>3910</v>
      </c>
    </row>
    <row r="2528" spans="1:2" x14ac:dyDescent="0.15">
      <c r="A2528" t="s">
        <v>2422</v>
      </c>
      <c r="B2528" t="s">
        <v>3911</v>
      </c>
    </row>
    <row r="2529" spans="1:2" x14ac:dyDescent="0.15">
      <c r="A2529" t="s">
        <v>2423</v>
      </c>
      <c r="B2529" t="s">
        <v>3912</v>
      </c>
    </row>
    <row r="2531" spans="1:2" x14ac:dyDescent="0.15">
      <c r="A2531" t="s">
        <v>2424</v>
      </c>
      <c r="B2531" t="s">
        <v>4629</v>
      </c>
    </row>
    <row r="2532" spans="1:2" x14ac:dyDescent="0.15">
      <c r="A2532" t="s">
        <v>2425</v>
      </c>
      <c r="B2532" t="s">
        <v>3913</v>
      </c>
    </row>
    <row r="2533" spans="1:2" x14ac:dyDescent="0.15">
      <c r="A2533" t="s">
        <v>2426</v>
      </c>
      <c r="B2533" t="s">
        <v>3914</v>
      </c>
    </row>
    <row r="2534" spans="1:2" x14ac:dyDescent="0.15">
      <c r="A2534" t="s">
        <v>2427</v>
      </c>
      <c r="B2534" t="s">
        <v>4630</v>
      </c>
    </row>
    <row r="2535" spans="1:2" x14ac:dyDescent="0.15">
      <c r="A2535" t="s">
        <v>2428</v>
      </c>
      <c r="B2535" t="s">
        <v>3915</v>
      </c>
    </row>
    <row r="2536" spans="1:2" x14ac:dyDescent="0.15">
      <c r="A2536" t="s">
        <v>2429</v>
      </c>
      <c r="B2536" t="s">
        <v>3916</v>
      </c>
    </row>
    <row r="2537" spans="1:2" x14ac:dyDescent="0.15">
      <c r="A2537" t="s">
        <v>2430</v>
      </c>
      <c r="B2537" t="s">
        <v>3917</v>
      </c>
    </row>
    <row r="2538" spans="1:2" x14ac:dyDescent="0.15">
      <c r="A2538" t="s">
        <v>2431</v>
      </c>
      <c r="B2538" t="s">
        <v>3918</v>
      </c>
    </row>
    <row r="2539" spans="1:2" x14ac:dyDescent="0.15">
      <c r="A2539" t="s">
        <v>2432</v>
      </c>
      <c r="B2539" t="s">
        <v>3919</v>
      </c>
    </row>
    <row r="2540" spans="1:2" x14ac:dyDescent="0.15">
      <c r="A2540" t="s">
        <v>2433</v>
      </c>
      <c r="B2540" t="s">
        <v>3920</v>
      </c>
    </row>
    <row r="2541" spans="1:2" x14ac:dyDescent="0.15">
      <c r="A2541" t="s">
        <v>2434</v>
      </c>
      <c r="B2541" t="s">
        <v>3921</v>
      </c>
    </row>
    <row r="2542" spans="1:2" x14ac:dyDescent="0.15">
      <c r="A2542" t="s">
        <v>2435</v>
      </c>
      <c r="B2542" t="s">
        <v>3922</v>
      </c>
    </row>
    <row r="2543" spans="1:2" x14ac:dyDescent="0.15">
      <c r="A2543" t="s">
        <v>2436</v>
      </c>
      <c r="B2543" t="s">
        <v>3923</v>
      </c>
    </row>
    <row r="2544" spans="1:2" x14ac:dyDescent="0.15">
      <c r="A2544" t="s">
        <v>2437</v>
      </c>
      <c r="B2544" t="s">
        <v>3924</v>
      </c>
    </row>
    <row r="2545" spans="1:2" x14ac:dyDescent="0.15">
      <c r="A2545" t="s">
        <v>2438</v>
      </c>
      <c r="B2545" t="s">
        <v>3925</v>
      </c>
    </row>
    <row r="2546" spans="1:2" x14ac:dyDescent="0.15">
      <c r="A2546" t="s">
        <v>2439</v>
      </c>
      <c r="B2546" t="s">
        <v>3926</v>
      </c>
    </row>
    <row r="2547" spans="1:2" x14ac:dyDescent="0.15">
      <c r="A2547" t="s">
        <v>2440</v>
      </c>
      <c r="B2547" t="s">
        <v>3927</v>
      </c>
    </row>
    <row r="2548" spans="1:2" x14ac:dyDescent="0.15">
      <c r="A2548" t="s">
        <v>2441</v>
      </c>
      <c r="B2548" t="s">
        <v>3928</v>
      </c>
    </row>
    <row r="2549" spans="1:2" x14ac:dyDescent="0.15">
      <c r="A2549" t="s">
        <v>2442</v>
      </c>
      <c r="B2549" t="s">
        <v>3929</v>
      </c>
    </row>
    <row r="2550" spans="1:2" x14ac:dyDescent="0.15">
      <c r="A2550" t="s">
        <v>2443</v>
      </c>
      <c r="B2550" t="s">
        <v>3930</v>
      </c>
    </row>
    <row r="2551" spans="1:2" x14ac:dyDescent="0.15">
      <c r="A2551" t="s">
        <v>2444</v>
      </c>
      <c r="B2551" t="s">
        <v>3931</v>
      </c>
    </row>
    <row r="2552" spans="1:2" x14ac:dyDescent="0.15">
      <c r="A2552" t="s">
        <v>2445</v>
      </c>
      <c r="B2552" t="s">
        <v>3932</v>
      </c>
    </row>
    <row r="2553" spans="1:2" x14ac:dyDescent="0.15">
      <c r="A2553" t="s">
        <v>2446</v>
      </c>
      <c r="B2553" t="s">
        <v>3933</v>
      </c>
    </row>
    <row r="2554" spans="1:2" x14ac:dyDescent="0.15">
      <c r="A2554" t="s">
        <v>2447</v>
      </c>
      <c r="B2554" t="s">
        <v>3934</v>
      </c>
    </row>
    <row r="2555" spans="1:2" x14ac:dyDescent="0.15">
      <c r="A2555" t="s">
        <v>2448</v>
      </c>
      <c r="B2555" t="s">
        <v>3935</v>
      </c>
    </row>
    <row r="2556" spans="1:2" x14ac:dyDescent="0.15">
      <c r="A2556" t="s">
        <v>2449</v>
      </c>
      <c r="B2556" t="s">
        <v>3936</v>
      </c>
    </row>
    <row r="2557" spans="1:2" x14ac:dyDescent="0.15">
      <c r="A2557" t="s">
        <v>2450</v>
      </c>
      <c r="B2557" t="s">
        <v>3937</v>
      </c>
    </row>
    <row r="2558" spans="1:2" x14ac:dyDescent="0.15">
      <c r="A2558" t="s">
        <v>2451</v>
      </c>
      <c r="B2558" t="s">
        <v>3938</v>
      </c>
    </row>
    <row r="2559" spans="1:2" x14ac:dyDescent="0.15">
      <c r="A2559" t="s">
        <v>2452</v>
      </c>
      <c r="B2559" t="s">
        <v>4631</v>
      </c>
    </row>
    <row r="2560" spans="1:2" x14ac:dyDescent="0.15">
      <c r="A2560" t="s">
        <v>2453</v>
      </c>
      <c r="B2560" t="s">
        <v>3939</v>
      </c>
    </row>
    <row r="2562" spans="1:2" x14ac:dyDescent="0.15">
      <c r="A2562" t="s">
        <v>2454</v>
      </c>
      <c r="B2562" t="s">
        <v>3940</v>
      </c>
    </row>
    <row r="2563" spans="1:2" x14ac:dyDescent="0.15">
      <c r="A2563" t="s">
        <v>2455</v>
      </c>
      <c r="B2563" t="s">
        <v>3941</v>
      </c>
    </row>
    <row r="2564" spans="1:2" x14ac:dyDescent="0.15">
      <c r="A2564" t="s">
        <v>2456</v>
      </c>
      <c r="B2564" t="s">
        <v>3942</v>
      </c>
    </row>
    <row r="2565" spans="1:2" x14ac:dyDescent="0.15">
      <c r="A2565" t="s">
        <v>2457</v>
      </c>
      <c r="B2565" t="s">
        <v>3943</v>
      </c>
    </row>
    <row r="2566" spans="1:2" x14ac:dyDescent="0.15">
      <c r="A2566" t="s">
        <v>2458</v>
      </c>
      <c r="B2566" t="s">
        <v>4632</v>
      </c>
    </row>
    <row r="2567" spans="1:2" x14ac:dyDescent="0.15">
      <c r="A2567" t="s">
        <v>2459</v>
      </c>
      <c r="B2567" t="s">
        <v>4633</v>
      </c>
    </row>
    <row r="2568" spans="1:2" x14ac:dyDescent="0.15">
      <c r="A2568" t="s">
        <v>2460</v>
      </c>
      <c r="B2568" t="s">
        <v>4634</v>
      </c>
    </row>
    <row r="2569" spans="1:2" x14ac:dyDescent="0.15">
      <c r="A2569" t="s">
        <v>2461</v>
      </c>
      <c r="B2569" t="s">
        <v>4635</v>
      </c>
    </row>
    <row r="2570" spans="1:2" x14ac:dyDescent="0.15">
      <c r="A2570" t="s">
        <v>2462</v>
      </c>
      <c r="B2570" t="s">
        <v>4636</v>
      </c>
    </row>
    <row r="2571" spans="1:2" x14ac:dyDescent="0.15">
      <c r="A2571" t="s">
        <v>2463</v>
      </c>
      <c r="B2571" t="s">
        <v>3944</v>
      </c>
    </row>
    <row r="2572" spans="1:2" x14ac:dyDescent="0.15">
      <c r="A2572" t="s">
        <v>2464</v>
      </c>
      <c r="B2572" t="s">
        <v>3945</v>
      </c>
    </row>
    <row r="2573" spans="1:2" x14ac:dyDescent="0.15">
      <c r="A2573" t="s">
        <v>2465</v>
      </c>
      <c r="B2573" t="s">
        <v>4637</v>
      </c>
    </row>
    <row r="2574" spans="1:2" x14ac:dyDescent="0.15">
      <c r="A2574" t="s">
        <v>2466</v>
      </c>
      <c r="B2574" t="s">
        <v>4638</v>
      </c>
    </row>
    <row r="2575" spans="1:2" x14ac:dyDescent="0.15">
      <c r="A2575" t="s">
        <v>2467</v>
      </c>
      <c r="B2575" t="s">
        <v>4639</v>
      </c>
    </row>
    <row r="2576" spans="1:2" x14ac:dyDescent="0.15">
      <c r="A2576" t="s">
        <v>2468</v>
      </c>
      <c r="B2576" t="s">
        <v>3947</v>
      </c>
    </row>
    <row r="2577" spans="1:2" x14ac:dyDescent="0.15">
      <c r="A2577" t="s">
        <v>2469</v>
      </c>
      <c r="B2577" t="s">
        <v>3946</v>
      </c>
    </row>
    <row r="2578" spans="1:2" x14ac:dyDescent="0.15">
      <c r="A2578" t="s">
        <v>2470</v>
      </c>
      <c r="B2578" t="s">
        <v>3949</v>
      </c>
    </row>
    <row r="2579" spans="1:2" x14ac:dyDescent="0.15">
      <c r="A2579" t="s">
        <v>2471</v>
      </c>
      <c r="B2579" t="s">
        <v>3950</v>
      </c>
    </row>
    <row r="2580" spans="1:2" x14ac:dyDescent="0.15">
      <c r="A2580" t="s">
        <v>2472</v>
      </c>
      <c r="B2580" t="s">
        <v>3951</v>
      </c>
    </row>
    <row r="2581" spans="1:2" x14ac:dyDescent="0.15">
      <c r="A2581" t="s">
        <v>2473</v>
      </c>
      <c r="B2581" t="s">
        <v>3952</v>
      </c>
    </row>
    <row r="2584" spans="1:2" x14ac:dyDescent="0.15">
      <c r="A2584" t="s">
        <v>2474</v>
      </c>
    </row>
    <row r="2585" spans="1:2" x14ac:dyDescent="0.15">
      <c r="A2585" t="s">
        <v>2475</v>
      </c>
      <c r="B2585" t="s">
        <v>3955</v>
      </c>
    </row>
    <row r="2586" spans="1:2" x14ac:dyDescent="0.15">
      <c r="A2586" t="s">
        <v>2476</v>
      </c>
      <c r="B2586" t="s">
        <v>3956</v>
      </c>
    </row>
    <row r="2587" spans="1:2" x14ac:dyDescent="0.15">
      <c r="A2587" t="s">
        <v>2477</v>
      </c>
      <c r="B2587" t="s">
        <v>3957</v>
      </c>
    </row>
    <row r="2588" spans="1:2" x14ac:dyDescent="0.15">
      <c r="A2588" t="s">
        <v>2478</v>
      </c>
      <c r="B2588" t="s">
        <v>3958</v>
      </c>
    </row>
    <row r="2589" spans="1:2" x14ac:dyDescent="0.15">
      <c r="A2589" t="s">
        <v>2479</v>
      </c>
      <c r="B2589" t="s">
        <v>3959</v>
      </c>
    </row>
    <row r="2590" spans="1:2" x14ac:dyDescent="0.15">
      <c r="A2590" t="s">
        <v>2480</v>
      </c>
      <c r="B2590" t="s">
        <v>3960</v>
      </c>
    </row>
    <row r="2591" spans="1:2" x14ac:dyDescent="0.15">
      <c r="A2591" t="s">
        <v>2481</v>
      </c>
      <c r="B2591" t="s">
        <v>3962</v>
      </c>
    </row>
    <row r="2593" spans="1:2" x14ac:dyDescent="0.15">
      <c r="A2593" t="s">
        <v>2482</v>
      </c>
      <c r="B2593" t="s">
        <v>3963</v>
      </c>
    </row>
    <row r="2594" spans="1:2" x14ac:dyDescent="0.15">
      <c r="A2594" t="s">
        <v>2483</v>
      </c>
      <c r="B2594" t="s">
        <v>3964</v>
      </c>
    </row>
    <row r="2595" spans="1:2" x14ac:dyDescent="0.15">
      <c r="A2595" t="s">
        <v>2484</v>
      </c>
      <c r="B2595" t="s">
        <v>3965</v>
      </c>
    </row>
    <row r="2596" spans="1:2" x14ac:dyDescent="0.15">
      <c r="A2596" t="s">
        <v>2485</v>
      </c>
      <c r="B2596" t="s">
        <v>3966</v>
      </c>
    </row>
    <row r="2597" spans="1:2" x14ac:dyDescent="0.15">
      <c r="A2597" t="s">
        <v>2486</v>
      </c>
      <c r="B2597" t="s">
        <v>3967</v>
      </c>
    </row>
    <row r="2598" spans="1:2" x14ac:dyDescent="0.15">
      <c r="A2598" t="s">
        <v>2487</v>
      </c>
      <c r="B2598" t="s">
        <v>3968</v>
      </c>
    </row>
    <row r="2599" spans="1:2" x14ac:dyDescent="0.15">
      <c r="A2599" t="s">
        <v>2488</v>
      </c>
      <c r="B2599" t="s">
        <v>3969</v>
      </c>
    </row>
    <row r="2600" spans="1:2" x14ac:dyDescent="0.15">
      <c r="A2600" t="s">
        <v>2489</v>
      </c>
      <c r="B2600" t="s">
        <v>3970</v>
      </c>
    </row>
    <row r="2601" spans="1:2" x14ac:dyDescent="0.15">
      <c r="A2601" t="s">
        <v>2490</v>
      </c>
      <c r="B2601" t="s">
        <v>3971</v>
      </c>
    </row>
    <row r="2602" spans="1:2" x14ac:dyDescent="0.15">
      <c r="A2602" t="s">
        <v>2491</v>
      </c>
      <c r="B2602" t="s">
        <v>3972</v>
      </c>
    </row>
    <row r="2603" spans="1:2" x14ac:dyDescent="0.15">
      <c r="A2603" t="s">
        <v>2492</v>
      </c>
      <c r="B2603" t="s">
        <v>3973</v>
      </c>
    </row>
    <row r="2604" spans="1:2" x14ac:dyDescent="0.15">
      <c r="A2604" t="s">
        <v>2493</v>
      </c>
      <c r="B2604" t="s">
        <v>3973</v>
      </c>
    </row>
    <row r="2605" spans="1:2" x14ac:dyDescent="0.15">
      <c r="A2605" t="s">
        <v>2494</v>
      </c>
      <c r="B2605" t="s">
        <v>3630</v>
      </c>
    </row>
    <row r="2606" spans="1:2" x14ac:dyDescent="0.15">
      <c r="A2606" t="s">
        <v>2495</v>
      </c>
      <c r="B2606" t="s">
        <v>3974</v>
      </c>
    </row>
    <row r="2607" spans="1:2" x14ac:dyDescent="0.15">
      <c r="A2607" t="s">
        <v>2496</v>
      </c>
      <c r="B2607" t="s">
        <v>3975</v>
      </c>
    </row>
    <row r="2608" spans="1:2" x14ac:dyDescent="0.15">
      <c r="A2608" t="s">
        <v>2497</v>
      </c>
      <c r="B2608" t="s">
        <v>4640</v>
      </c>
    </row>
    <row r="2609" spans="1:2" x14ac:dyDescent="0.15">
      <c r="A2609" t="s">
        <v>2498</v>
      </c>
      <c r="B2609" t="s">
        <v>4641</v>
      </c>
    </row>
    <row r="2610" spans="1:2" x14ac:dyDescent="0.15">
      <c r="A2610" t="s">
        <v>2499</v>
      </c>
      <c r="B2610" t="s">
        <v>3976</v>
      </c>
    </row>
    <row r="2613" spans="1:2" x14ac:dyDescent="0.15">
      <c r="A2613" t="s">
        <v>2500</v>
      </c>
    </row>
    <row r="2614" spans="1:2" x14ac:dyDescent="0.15">
      <c r="A2614" t="s">
        <v>2501</v>
      </c>
      <c r="B2614" t="s">
        <v>4642</v>
      </c>
    </row>
    <row r="2615" spans="1:2" x14ac:dyDescent="0.15">
      <c r="A2615" t="s">
        <v>2502</v>
      </c>
      <c r="B2615" t="s">
        <v>3978</v>
      </c>
    </row>
    <row r="2616" spans="1:2" x14ac:dyDescent="0.15">
      <c r="A2616" t="s">
        <v>2503</v>
      </c>
      <c r="B2616" t="s">
        <v>3979</v>
      </c>
    </row>
    <row r="2617" spans="1:2" x14ac:dyDescent="0.15">
      <c r="A2617" t="s">
        <v>2504</v>
      </c>
      <c r="B2617" t="s">
        <v>3980</v>
      </c>
    </row>
    <row r="2618" spans="1:2" x14ac:dyDescent="0.15">
      <c r="A2618" t="s">
        <v>2505</v>
      </c>
      <c r="B2618" t="s">
        <v>3981</v>
      </c>
    </row>
    <row r="2619" spans="1:2" x14ac:dyDescent="0.15">
      <c r="A2619" t="s">
        <v>2506</v>
      </c>
      <c r="B2619" t="s">
        <v>3982</v>
      </c>
    </row>
    <row r="2620" spans="1:2" x14ac:dyDescent="0.15">
      <c r="A2620" t="s">
        <v>2507</v>
      </c>
      <c r="B2620" t="s">
        <v>3983</v>
      </c>
    </row>
    <row r="2621" spans="1:2" x14ac:dyDescent="0.15">
      <c r="A2621" t="s">
        <v>2508</v>
      </c>
      <c r="B2621" t="s">
        <v>3984</v>
      </c>
    </row>
    <row r="2622" spans="1:2" x14ac:dyDescent="0.15">
      <c r="A2622" t="s">
        <v>2509</v>
      </c>
      <c r="B2622" t="s">
        <v>3985</v>
      </c>
    </row>
    <row r="2623" spans="1:2" x14ac:dyDescent="0.15">
      <c r="A2623" t="s">
        <v>2510</v>
      </c>
      <c r="B2623" t="s">
        <v>3986</v>
      </c>
    </row>
    <row r="2624" spans="1:2" x14ac:dyDescent="0.15">
      <c r="A2624" t="s">
        <v>2511</v>
      </c>
      <c r="B2624" t="s">
        <v>3987</v>
      </c>
    </row>
    <row r="2625" spans="1:2" x14ac:dyDescent="0.15">
      <c r="A2625" t="s">
        <v>2512</v>
      </c>
      <c r="B2625" t="s">
        <v>3988</v>
      </c>
    </row>
    <row r="2627" spans="1:2" x14ac:dyDescent="0.15">
      <c r="A2627" t="s">
        <v>2513</v>
      </c>
      <c r="B2627" t="s">
        <v>3989</v>
      </c>
    </row>
    <row r="2628" spans="1:2" x14ac:dyDescent="0.15">
      <c r="A2628" t="s">
        <v>2514</v>
      </c>
      <c r="B2628" t="s">
        <v>3990</v>
      </c>
    </row>
    <row r="2629" spans="1:2" x14ac:dyDescent="0.15">
      <c r="A2629" t="s">
        <v>2515</v>
      </c>
      <c r="B2629" t="s">
        <v>4643</v>
      </c>
    </row>
    <row r="2630" spans="1:2" x14ac:dyDescent="0.15">
      <c r="A2630" t="s">
        <v>2516</v>
      </c>
      <c r="B2630" t="s">
        <v>4644</v>
      </c>
    </row>
    <row r="2631" spans="1:2" x14ac:dyDescent="0.15">
      <c r="A2631" t="s">
        <v>2517</v>
      </c>
      <c r="B2631" t="s">
        <v>3991</v>
      </c>
    </row>
    <row r="2632" spans="1:2" x14ac:dyDescent="0.15">
      <c r="A2632" t="s">
        <v>2518</v>
      </c>
      <c r="B2632" t="s">
        <v>3992</v>
      </c>
    </row>
    <row r="2633" spans="1:2" x14ac:dyDescent="0.15">
      <c r="A2633" t="s">
        <v>2519</v>
      </c>
      <c r="B2633" t="s">
        <v>3993</v>
      </c>
    </row>
    <row r="2634" spans="1:2" x14ac:dyDescent="0.15">
      <c r="A2634" t="s">
        <v>2520</v>
      </c>
      <c r="B2634" t="s">
        <v>3994</v>
      </c>
    </row>
    <row r="2635" spans="1:2" x14ac:dyDescent="0.15">
      <c r="A2635" t="s">
        <v>2521</v>
      </c>
      <c r="B2635" t="s">
        <v>3995</v>
      </c>
    </row>
    <row r="2636" spans="1:2" x14ac:dyDescent="0.15">
      <c r="A2636" t="s">
        <v>2522</v>
      </c>
      <c r="B2636" t="s">
        <v>3996</v>
      </c>
    </row>
    <row r="2637" spans="1:2" x14ac:dyDescent="0.15">
      <c r="A2637" t="s">
        <v>2523</v>
      </c>
      <c r="B2637" t="s">
        <v>3997</v>
      </c>
    </row>
    <row r="2638" spans="1:2" x14ac:dyDescent="0.15">
      <c r="A2638" t="s">
        <v>2524</v>
      </c>
      <c r="B2638" t="s">
        <v>3998</v>
      </c>
    </row>
    <row r="2639" spans="1:2" x14ac:dyDescent="0.15">
      <c r="A2639" t="s">
        <v>2525</v>
      </c>
      <c r="B2639" t="s">
        <v>3999</v>
      </c>
    </row>
    <row r="2640" spans="1:2" x14ac:dyDescent="0.15">
      <c r="A2640" t="s">
        <v>2526</v>
      </c>
      <c r="B2640" t="s">
        <v>4000</v>
      </c>
    </row>
    <row r="2641" spans="1:2" x14ac:dyDescent="0.15">
      <c r="A2641" t="s">
        <v>2527</v>
      </c>
      <c r="B2641" t="s">
        <v>4001</v>
      </c>
    </row>
    <row r="2642" spans="1:2" x14ac:dyDescent="0.15">
      <c r="A2642" t="s">
        <v>2528</v>
      </c>
      <c r="B2642" t="s">
        <v>4002</v>
      </c>
    </row>
    <row r="2643" spans="1:2" x14ac:dyDescent="0.15">
      <c r="A2643" t="s">
        <v>2529</v>
      </c>
      <c r="B2643" t="s">
        <v>4003</v>
      </c>
    </row>
    <row r="2646" spans="1:2" x14ac:dyDescent="0.15">
      <c r="A2646" t="s">
        <v>2530</v>
      </c>
    </row>
    <row r="2647" spans="1:2" x14ac:dyDescent="0.15">
      <c r="A2647" t="s">
        <v>2531</v>
      </c>
      <c r="B2647" t="s">
        <v>4004</v>
      </c>
    </row>
    <row r="2648" spans="1:2" x14ac:dyDescent="0.15">
      <c r="A2648" t="s">
        <v>2532</v>
      </c>
      <c r="B2648" t="s">
        <v>4005</v>
      </c>
    </row>
    <row r="2649" spans="1:2" x14ac:dyDescent="0.15">
      <c r="A2649" t="s">
        <v>2533</v>
      </c>
      <c r="B2649" t="s">
        <v>4006</v>
      </c>
    </row>
    <row r="2650" spans="1:2" x14ac:dyDescent="0.15">
      <c r="A2650" t="s">
        <v>2534</v>
      </c>
      <c r="B2650" t="s">
        <v>4007</v>
      </c>
    </row>
    <row r="2651" spans="1:2" x14ac:dyDescent="0.15">
      <c r="A2651" t="s">
        <v>2535</v>
      </c>
      <c r="B2651" t="s">
        <v>4009</v>
      </c>
    </row>
    <row r="2652" spans="1:2" x14ac:dyDescent="0.15">
      <c r="A2652" t="s">
        <v>2536</v>
      </c>
      <c r="B2652" t="s">
        <v>4010</v>
      </c>
    </row>
    <row r="2653" spans="1:2" x14ac:dyDescent="0.15">
      <c r="A2653" t="s">
        <v>2537</v>
      </c>
      <c r="B2653" t="s">
        <v>4011</v>
      </c>
    </row>
    <row r="2654" spans="1:2" x14ac:dyDescent="0.15">
      <c r="A2654" t="s">
        <v>2538</v>
      </c>
      <c r="B2654" t="s">
        <v>4012</v>
      </c>
    </row>
    <row r="2655" spans="1:2" x14ac:dyDescent="0.15">
      <c r="A2655" t="s">
        <v>2539</v>
      </c>
      <c r="B2655" t="s">
        <v>4013</v>
      </c>
    </row>
    <row r="2656" spans="1:2" x14ac:dyDescent="0.15">
      <c r="A2656" t="s">
        <v>2540</v>
      </c>
      <c r="B2656" t="s">
        <v>4645</v>
      </c>
    </row>
    <row r="2657" spans="1:2" x14ac:dyDescent="0.15">
      <c r="A2657" t="s">
        <v>2541</v>
      </c>
      <c r="B2657" t="s">
        <v>4015</v>
      </c>
    </row>
    <row r="2658" spans="1:2" x14ac:dyDescent="0.15">
      <c r="A2658" t="s">
        <v>2542</v>
      </c>
      <c r="B2658" t="s">
        <v>4016</v>
      </c>
    </row>
    <row r="2659" spans="1:2" x14ac:dyDescent="0.15">
      <c r="A2659" t="s">
        <v>2543</v>
      </c>
      <c r="B2659" t="s">
        <v>4017</v>
      </c>
    </row>
    <row r="2660" spans="1:2" x14ac:dyDescent="0.15">
      <c r="A2660" t="s">
        <v>2544</v>
      </c>
      <c r="B2660" t="s">
        <v>4646</v>
      </c>
    </row>
    <row r="2661" spans="1:2" x14ac:dyDescent="0.15">
      <c r="A2661" t="s">
        <v>2545</v>
      </c>
      <c r="B2661" t="s">
        <v>4647</v>
      </c>
    </row>
    <row r="2663" spans="1:2" x14ac:dyDescent="0.15">
      <c r="A2663" t="s">
        <v>2546</v>
      </c>
      <c r="B2663" t="s">
        <v>4648</v>
      </c>
    </row>
    <row r="2664" spans="1:2" x14ac:dyDescent="0.15">
      <c r="A2664" t="s">
        <v>2547</v>
      </c>
      <c r="B2664" t="s">
        <v>4649</v>
      </c>
    </row>
    <row r="2665" spans="1:2" x14ac:dyDescent="0.15">
      <c r="A2665" t="s">
        <v>2548</v>
      </c>
      <c r="B2665" t="s">
        <v>4650</v>
      </c>
    </row>
    <row r="2666" spans="1:2" x14ac:dyDescent="0.15">
      <c r="A2666" t="s">
        <v>2549</v>
      </c>
      <c r="B2666" t="s">
        <v>4018</v>
      </c>
    </row>
    <row r="2667" spans="1:2" x14ac:dyDescent="0.15">
      <c r="A2667" t="s">
        <v>2550</v>
      </c>
      <c r="B2667" t="s">
        <v>4651</v>
      </c>
    </row>
    <row r="2668" spans="1:2" x14ac:dyDescent="0.15">
      <c r="A2668" t="s">
        <v>2551</v>
      </c>
      <c r="B2668" t="s">
        <v>4020</v>
      </c>
    </row>
    <row r="2669" spans="1:2" x14ac:dyDescent="0.15">
      <c r="A2669" t="s">
        <v>2552</v>
      </c>
      <c r="B2669" t="s">
        <v>4652</v>
      </c>
    </row>
    <row r="2670" spans="1:2" x14ac:dyDescent="0.15">
      <c r="A2670" t="s">
        <v>2553</v>
      </c>
      <c r="B2670" t="s">
        <v>4022</v>
      </c>
    </row>
    <row r="2671" spans="1:2" x14ac:dyDescent="0.15">
      <c r="A2671" t="s">
        <v>2554</v>
      </c>
      <c r="B2671" t="s">
        <v>4023</v>
      </c>
    </row>
    <row r="2674" spans="1:2" x14ac:dyDescent="0.15">
      <c r="A2674" t="s">
        <v>2555</v>
      </c>
    </row>
    <row r="2675" spans="1:2" x14ac:dyDescent="0.15">
      <c r="A2675" t="s">
        <v>2556</v>
      </c>
      <c r="B2675" t="s">
        <v>4653</v>
      </c>
    </row>
    <row r="2676" spans="1:2" x14ac:dyDescent="0.15">
      <c r="A2676" t="s">
        <v>2557</v>
      </c>
      <c r="B2676" t="s">
        <v>4025</v>
      </c>
    </row>
    <row r="2677" spans="1:2" x14ac:dyDescent="0.15">
      <c r="A2677" t="s">
        <v>2558</v>
      </c>
      <c r="B2677" t="s">
        <v>4026</v>
      </c>
    </row>
    <row r="2678" spans="1:2" x14ac:dyDescent="0.15">
      <c r="A2678" t="s">
        <v>2559</v>
      </c>
      <c r="B2678" t="s">
        <v>4027</v>
      </c>
    </row>
    <row r="2679" spans="1:2" x14ac:dyDescent="0.15">
      <c r="A2679" t="s">
        <v>2560</v>
      </c>
      <c r="B2679" t="s">
        <v>4654</v>
      </c>
    </row>
    <row r="2680" spans="1:2" x14ac:dyDescent="0.15">
      <c r="A2680" t="s">
        <v>2561</v>
      </c>
      <c r="B2680" t="s">
        <v>4029</v>
      </c>
    </row>
    <row r="2681" spans="1:2" x14ac:dyDescent="0.15">
      <c r="A2681" t="s">
        <v>2562</v>
      </c>
      <c r="B2681" t="s">
        <v>4030</v>
      </c>
    </row>
    <row r="2682" spans="1:2" x14ac:dyDescent="0.15">
      <c r="A2682" t="s">
        <v>2563</v>
      </c>
      <c r="B2682" t="s">
        <v>4031</v>
      </c>
    </row>
    <row r="2683" spans="1:2" x14ac:dyDescent="0.15">
      <c r="A2683" t="s">
        <v>2564</v>
      </c>
      <c r="B2683" t="s">
        <v>4032</v>
      </c>
    </row>
    <row r="2684" spans="1:2" x14ac:dyDescent="0.15">
      <c r="A2684" t="s">
        <v>2565</v>
      </c>
      <c r="B2684" t="s">
        <v>4033</v>
      </c>
    </row>
    <row r="2685" spans="1:2" x14ac:dyDescent="0.15">
      <c r="A2685" t="s">
        <v>2566</v>
      </c>
      <c r="B2685" t="s">
        <v>4034</v>
      </c>
    </row>
    <row r="2686" spans="1:2" x14ac:dyDescent="0.15">
      <c r="A2686" t="s">
        <v>2567</v>
      </c>
      <c r="B2686" t="s">
        <v>4035</v>
      </c>
    </row>
    <row r="2687" spans="1:2" x14ac:dyDescent="0.15">
      <c r="A2687" t="s">
        <v>2568</v>
      </c>
      <c r="B2687" t="s">
        <v>4036</v>
      </c>
    </row>
    <row r="2690" spans="1:2" x14ac:dyDescent="0.15">
      <c r="A2690" t="s">
        <v>2569</v>
      </c>
    </row>
    <row r="2691" spans="1:2" x14ac:dyDescent="0.15">
      <c r="A2691" t="s">
        <v>2570</v>
      </c>
      <c r="B2691" t="s">
        <v>4655</v>
      </c>
    </row>
    <row r="2692" spans="1:2" x14ac:dyDescent="0.15">
      <c r="A2692" t="s">
        <v>2571</v>
      </c>
      <c r="B2692" t="s">
        <v>4038</v>
      </c>
    </row>
    <row r="2693" spans="1:2" x14ac:dyDescent="0.15">
      <c r="A2693" t="s">
        <v>2572</v>
      </c>
      <c r="B2693" t="s">
        <v>4039</v>
      </c>
    </row>
    <row r="2694" spans="1:2" x14ac:dyDescent="0.15">
      <c r="A2694" t="s">
        <v>2573</v>
      </c>
      <c r="B2694" t="s">
        <v>4040</v>
      </c>
    </row>
    <row r="2695" spans="1:2" x14ac:dyDescent="0.15">
      <c r="A2695" t="s">
        <v>2574</v>
      </c>
      <c r="B2695" t="s">
        <v>4041</v>
      </c>
    </row>
    <row r="2696" spans="1:2" x14ac:dyDescent="0.15">
      <c r="A2696" t="s">
        <v>2575</v>
      </c>
      <c r="B2696" t="s">
        <v>4042</v>
      </c>
    </row>
    <row r="2697" spans="1:2" x14ac:dyDescent="0.15">
      <c r="A2697" t="s">
        <v>2576</v>
      </c>
      <c r="B2697" t="s">
        <v>4043</v>
      </c>
    </row>
    <row r="2698" spans="1:2" x14ac:dyDescent="0.15">
      <c r="A2698" t="s">
        <v>2577</v>
      </c>
      <c r="B2698" t="s">
        <v>4044</v>
      </c>
    </row>
    <row r="2699" spans="1:2" x14ac:dyDescent="0.15">
      <c r="A2699" t="s">
        <v>2578</v>
      </c>
      <c r="B2699" t="s">
        <v>4045</v>
      </c>
    </row>
    <row r="2701" spans="1:2" x14ac:dyDescent="0.15">
      <c r="A2701" t="s">
        <v>2579</v>
      </c>
      <c r="B2701" t="s">
        <v>4046</v>
      </c>
    </row>
    <row r="2702" spans="1:2" x14ac:dyDescent="0.15">
      <c r="A2702" t="s">
        <v>2580</v>
      </c>
      <c r="B2702" t="s">
        <v>4047</v>
      </c>
    </row>
    <row r="2703" spans="1:2" x14ac:dyDescent="0.15">
      <c r="A2703" t="s">
        <v>2581</v>
      </c>
      <c r="B2703" t="s">
        <v>4048</v>
      </c>
    </row>
    <row r="2704" spans="1:2" x14ac:dyDescent="0.15">
      <c r="A2704" t="s">
        <v>2582</v>
      </c>
      <c r="B2704" t="s">
        <v>4049</v>
      </c>
    </row>
    <row r="2705" spans="1:2" x14ac:dyDescent="0.15">
      <c r="A2705" t="s">
        <v>2583</v>
      </c>
      <c r="B2705" t="s">
        <v>4050</v>
      </c>
    </row>
    <row r="2706" spans="1:2" x14ac:dyDescent="0.15">
      <c r="A2706" t="s">
        <v>2584</v>
      </c>
      <c r="B2706" t="s">
        <v>4051</v>
      </c>
    </row>
    <row r="2707" spans="1:2" x14ac:dyDescent="0.15">
      <c r="A2707" t="s">
        <v>2585</v>
      </c>
      <c r="B2707" t="s">
        <v>4052</v>
      </c>
    </row>
    <row r="2708" spans="1:2" x14ac:dyDescent="0.15">
      <c r="A2708" t="s">
        <v>2586</v>
      </c>
      <c r="B2708" t="s">
        <v>4053</v>
      </c>
    </row>
    <row r="2711" spans="1:2" x14ac:dyDescent="0.15">
      <c r="A2711" t="s">
        <v>2587</v>
      </c>
    </row>
    <row r="2712" spans="1:2" x14ac:dyDescent="0.15">
      <c r="A2712" t="s">
        <v>2588</v>
      </c>
      <c r="B2712" t="s">
        <v>4054</v>
      </c>
    </row>
    <row r="2713" spans="1:2" x14ac:dyDescent="0.15">
      <c r="A2713" t="s">
        <v>2589</v>
      </c>
      <c r="B2713" t="s">
        <v>4055</v>
      </c>
    </row>
    <row r="2714" spans="1:2" x14ac:dyDescent="0.15">
      <c r="A2714" t="s">
        <v>2590</v>
      </c>
      <c r="B2714" t="s">
        <v>4056</v>
      </c>
    </row>
    <row r="2715" spans="1:2" x14ac:dyDescent="0.15">
      <c r="A2715" t="s">
        <v>2591</v>
      </c>
      <c r="B2715" t="s">
        <v>4057</v>
      </c>
    </row>
    <row r="2716" spans="1:2" x14ac:dyDescent="0.15">
      <c r="A2716" t="s">
        <v>2592</v>
      </c>
      <c r="B2716" t="s">
        <v>4058</v>
      </c>
    </row>
    <row r="2717" spans="1:2" x14ac:dyDescent="0.15">
      <c r="A2717" t="s">
        <v>2593</v>
      </c>
      <c r="B2717" t="s">
        <v>4059</v>
      </c>
    </row>
    <row r="2718" spans="1:2" x14ac:dyDescent="0.15">
      <c r="A2718" t="s">
        <v>2594</v>
      </c>
      <c r="B2718" t="s">
        <v>4060</v>
      </c>
    </row>
    <row r="2719" spans="1:2" x14ac:dyDescent="0.15">
      <c r="A2719" t="s">
        <v>2595</v>
      </c>
      <c r="B2719" t="s">
        <v>4061</v>
      </c>
    </row>
    <row r="2720" spans="1:2" x14ac:dyDescent="0.15">
      <c r="A2720" t="s">
        <v>2596</v>
      </c>
      <c r="B2720" t="s">
        <v>4062</v>
      </c>
    </row>
    <row r="2721" spans="1:2" x14ac:dyDescent="0.15">
      <c r="A2721" t="s">
        <v>2597</v>
      </c>
      <c r="B2721" t="s">
        <v>4063</v>
      </c>
    </row>
    <row r="2722" spans="1:2" x14ac:dyDescent="0.15">
      <c r="A2722" t="s">
        <v>2598</v>
      </c>
      <c r="B2722" t="s">
        <v>4064</v>
      </c>
    </row>
    <row r="2723" spans="1:2" x14ac:dyDescent="0.15">
      <c r="A2723" t="s">
        <v>2599</v>
      </c>
      <c r="B2723" t="s">
        <v>4065</v>
      </c>
    </row>
    <row r="2724" spans="1:2" x14ac:dyDescent="0.15">
      <c r="A2724" t="s">
        <v>2600</v>
      </c>
      <c r="B2724" t="s">
        <v>4066</v>
      </c>
    </row>
    <row r="2725" spans="1:2" x14ac:dyDescent="0.15">
      <c r="A2725" t="s">
        <v>2601</v>
      </c>
      <c r="B2725" t="s">
        <v>4656</v>
      </c>
    </row>
    <row r="2726" spans="1:2" x14ac:dyDescent="0.15">
      <c r="A2726" t="s">
        <v>2602</v>
      </c>
      <c r="B2726" t="s">
        <v>4657</v>
      </c>
    </row>
    <row r="2727" spans="1:2" x14ac:dyDescent="0.15">
      <c r="A2727" t="s">
        <v>2603</v>
      </c>
      <c r="B2727" t="s">
        <v>4067</v>
      </c>
    </row>
    <row r="2728" spans="1:2" x14ac:dyDescent="0.15">
      <c r="A2728" t="s">
        <v>2604</v>
      </c>
      <c r="B2728" t="s">
        <v>4068</v>
      </c>
    </row>
    <row r="2729" spans="1:2" x14ac:dyDescent="0.15">
      <c r="A2729" t="s">
        <v>2605</v>
      </c>
      <c r="B2729" t="s">
        <v>4069</v>
      </c>
    </row>
    <row r="2730" spans="1:2" x14ac:dyDescent="0.15">
      <c r="A2730" t="s">
        <v>2606</v>
      </c>
      <c r="B2730" t="s">
        <v>4070</v>
      </c>
    </row>
    <row r="2731" spans="1:2" x14ac:dyDescent="0.15">
      <c r="A2731" t="s">
        <v>2607</v>
      </c>
      <c r="B2731" t="s">
        <v>4071</v>
      </c>
    </row>
    <row r="2732" spans="1:2" x14ac:dyDescent="0.15">
      <c r="A2732" t="s">
        <v>2608</v>
      </c>
      <c r="B2732" t="s">
        <v>4072</v>
      </c>
    </row>
    <row r="2733" spans="1:2" x14ac:dyDescent="0.15">
      <c r="A2733" t="s">
        <v>2609</v>
      </c>
      <c r="B2733" t="s">
        <v>4073</v>
      </c>
    </row>
    <row r="2734" spans="1:2" x14ac:dyDescent="0.15">
      <c r="A2734" t="s">
        <v>2610</v>
      </c>
      <c r="B2734" t="s">
        <v>4658</v>
      </c>
    </row>
    <row r="2735" spans="1:2" x14ac:dyDescent="0.15">
      <c r="A2735" t="s">
        <v>2611</v>
      </c>
      <c r="B2735" t="s">
        <v>4074</v>
      </c>
    </row>
    <row r="2736" spans="1:2" x14ac:dyDescent="0.15">
      <c r="A2736" t="s">
        <v>2612</v>
      </c>
      <c r="B2736" t="s">
        <v>4075</v>
      </c>
    </row>
    <row r="2737" spans="1:2" x14ac:dyDescent="0.15">
      <c r="A2737" t="s">
        <v>2613</v>
      </c>
      <c r="B2737" t="s">
        <v>4076</v>
      </c>
    </row>
    <row r="2740" spans="1:2" x14ac:dyDescent="0.15">
      <c r="A2740" t="s">
        <v>2614</v>
      </c>
    </row>
    <row r="2741" spans="1:2" x14ac:dyDescent="0.15">
      <c r="A2741" t="s">
        <v>2615</v>
      </c>
      <c r="B2741" t="s">
        <v>4659</v>
      </c>
    </row>
    <row r="2743" spans="1:2" x14ac:dyDescent="0.15">
      <c r="A2743" t="s">
        <v>2616</v>
      </c>
      <c r="B2743" t="s">
        <v>4660</v>
      </c>
    </row>
    <row r="2744" spans="1:2" x14ac:dyDescent="0.15">
      <c r="A2744" t="s">
        <v>2617</v>
      </c>
      <c r="B2744" t="s">
        <v>4661</v>
      </c>
    </row>
    <row r="2745" spans="1:2" x14ac:dyDescent="0.15">
      <c r="A2745" t="s">
        <v>2618</v>
      </c>
      <c r="B2745" t="s">
        <v>4662</v>
      </c>
    </row>
    <row r="2746" spans="1:2" x14ac:dyDescent="0.15">
      <c r="A2746" t="s">
        <v>2619</v>
      </c>
      <c r="B2746" t="s">
        <v>4663</v>
      </c>
    </row>
    <row r="2747" spans="1:2" x14ac:dyDescent="0.15">
      <c r="A2747" t="s">
        <v>2620</v>
      </c>
      <c r="B2747" t="s">
        <v>4664</v>
      </c>
    </row>
    <row r="2748" spans="1:2" x14ac:dyDescent="0.15">
      <c r="A2748" t="s">
        <v>2621</v>
      </c>
      <c r="B2748" t="s">
        <v>4665</v>
      </c>
    </row>
    <row r="2749" spans="1:2" x14ac:dyDescent="0.15">
      <c r="A2749" t="s">
        <v>2622</v>
      </c>
      <c r="B2749" t="s">
        <v>4666</v>
      </c>
    </row>
    <row r="2750" spans="1:2" x14ac:dyDescent="0.15">
      <c r="A2750" t="s">
        <v>2623</v>
      </c>
      <c r="B2750" t="s">
        <v>4667</v>
      </c>
    </row>
    <row r="2753" spans="1:2" x14ac:dyDescent="0.15">
      <c r="A2753" t="s">
        <v>2624</v>
      </c>
    </row>
    <row r="2754" spans="1:2" x14ac:dyDescent="0.15">
      <c r="A2754" t="s">
        <v>2625</v>
      </c>
      <c r="B2754" t="s">
        <v>4077</v>
      </c>
    </row>
    <row r="2755" spans="1:2" x14ac:dyDescent="0.15">
      <c r="A2755" t="s">
        <v>2626</v>
      </c>
      <c r="B2755" t="s">
        <v>4668</v>
      </c>
    </row>
    <row r="2756" spans="1:2" x14ac:dyDescent="0.15">
      <c r="A2756" t="s">
        <v>2627</v>
      </c>
      <c r="B2756" t="s">
        <v>4669</v>
      </c>
    </row>
    <row r="2757" spans="1:2" x14ac:dyDescent="0.15">
      <c r="A2757" t="s">
        <v>2628</v>
      </c>
      <c r="B2757" t="s">
        <v>4078</v>
      </c>
    </row>
    <row r="2758" spans="1:2" x14ac:dyDescent="0.15">
      <c r="A2758" t="s">
        <v>2629</v>
      </c>
      <c r="B2758" t="s">
        <v>4079</v>
      </c>
    </row>
    <row r="2759" spans="1:2" x14ac:dyDescent="0.15">
      <c r="A2759" t="s">
        <v>2630</v>
      </c>
      <c r="B2759" t="s">
        <v>4080</v>
      </c>
    </row>
    <row r="2762" spans="1:2" x14ac:dyDescent="0.15">
      <c r="A2762" t="s">
        <v>2631</v>
      </c>
    </row>
    <row r="2763" spans="1:2" x14ac:dyDescent="0.15">
      <c r="A2763" t="s">
        <v>2632</v>
      </c>
      <c r="B2763" t="s">
        <v>4082</v>
      </c>
    </row>
    <row r="2764" spans="1:2" x14ac:dyDescent="0.15">
      <c r="A2764" t="s">
        <v>2633</v>
      </c>
      <c r="B2764" t="s">
        <v>4670</v>
      </c>
    </row>
    <row r="2765" spans="1:2" x14ac:dyDescent="0.15">
      <c r="A2765" t="s">
        <v>2634</v>
      </c>
      <c r="B2765" t="s">
        <v>4084</v>
      </c>
    </row>
    <row r="2766" spans="1:2" x14ac:dyDescent="0.15">
      <c r="A2766" t="s">
        <v>2635</v>
      </c>
      <c r="B2766" t="s">
        <v>4671</v>
      </c>
    </row>
    <row r="2767" spans="1:2" x14ac:dyDescent="0.15">
      <c r="A2767" t="s">
        <v>2636</v>
      </c>
      <c r="B2767" t="s">
        <v>4087</v>
      </c>
    </row>
    <row r="2768" spans="1:2" x14ac:dyDescent="0.15">
      <c r="A2768" t="s">
        <v>2637</v>
      </c>
      <c r="B2768" t="s">
        <v>4672</v>
      </c>
    </row>
    <row r="2769" spans="1:2" x14ac:dyDescent="0.15">
      <c r="A2769" t="s">
        <v>2638</v>
      </c>
      <c r="B2769" t="s">
        <v>4673</v>
      </c>
    </row>
    <row r="2770" spans="1:2" x14ac:dyDescent="0.15">
      <c r="A2770" t="s">
        <v>2639</v>
      </c>
      <c r="B2770" t="s">
        <v>4674</v>
      </c>
    </row>
    <row r="2771" spans="1:2" x14ac:dyDescent="0.15">
      <c r="A2771" t="s">
        <v>2640</v>
      </c>
      <c r="B2771" t="s">
        <v>4675</v>
      </c>
    </row>
    <row r="2772" spans="1:2" x14ac:dyDescent="0.15">
      <c r="A2772" t="s">
        <v>2641</v>
      </c>
      <c r="B2772" t="s">
        <v>4676</v>
      </c>
    </row>
    <row r="2773" spans="1:2" x14ac:dyDescent="0.15">
      <c r="A2773" t="s">
        <v>2642</v>
      </c>
      <c r="B2773" t="s">
        <v>4677</v>
      </c>
    </row>
    <row r="2774" spans="1:2" x14ac:dyDescent="0.15">
      <c r="A2774" t="s">
        <v>2643</v>
      </c>
      <c r="B2774" t="s">
        <v>4678</v>
      </c>
    </row>
    <row r="2775" spans="1:2" x14ac:dyDescent="0.15">
      <c r="A2775" t="s">
        <v>2644</v>
      </c>
      <c r="B2775" t="s">
        <v>4679</v>
      </c>
    </row>
    <row r="2777" spans="1:2" x14ac:dyDescent="0.15">
      <c r="A2777" t="s">
        <v>2645</v>
      </c>
      <c r="B2777" t="s">
        <v>4680</v>
      </c>
    </row>
    <row r="2778" spans="1:2" x14ac:dyDescent="0.15">
      <c r="A2778" t="s">
        <v>2646</v>
      </c>
      <c r="B2778" t="s">
        <v>4681</v>
      </c>
    </row>
    <row r="2779" spans="1:2" x14ac:dyDescent="0.15">
      <c r="A2779" t="s">
        <v>2647</v>
      </c>
      <c r="B2779" t="s">
        <v>4682</v>
      </c>
    </row>
    <row r="2780" spans="1:2" x14ac:dyDescent="0.15">
      <c r="A2780" t="s">
        <v>2648</v>
      </c>
      <c r="B2780" t="s">
        <v>4683</v>
      </c>
    </row>
    <row r="2783" spans="1:2" x14ac:dyDescent="0.15">
      <c r="A2783" t="s">
        <v>2649</v>
      </c>
    </row>
    <row r="2784" spans="1:2" x14ac:dyDescent="0.15">
      <c r="A2784" t="s">
        <v>2650</v>
      </c>
      <c r="B2784" t="s">
        <v>4684</v>
      </c>
    </row>
    <row r="2785" spans="1:2" x14ac:dyDescent="0.15">
      <c r="A2785" t="s">
        <v>2651</v>
      </c>
      <c r="B2785" t="s">
        <v>4685</v>
      </c>
    </row>
    <row r="2786" spans="1:2" x14ac:dyDescent="0.15">
      <c r="A2786" t="s">
        <v>2652</v>
      </c>
      <c r="B2786" t="s">
        <v>4686</v>
      </c>
    </row>
    <row r="2787" spans="1:2" x14ac:dyDescent="0.15">
      <c r="A2787" t="s">
        <v>2653</v>
      </c>
      <c r="B2787" t="s">
        <v>4687</v>
      </c>
    </row>
    <row r="2788" spans="1:2" x14ac:dyDescent="0.15">
      <c r="A2788" t="s">
        <v>2654</v>
      </c>
      <c r="B2788" t="s">
        <v>4688</v>
      </c>
    </row>
    <row r="2789" spans="1:2" x14ac:dyDescent="0.15">
      <c r="A2789" t="s">
        <v>2655</v>
      </c>
      <c r="B2789" t="s">
        <v>4689</v>
      </c>
    </row>
    <row r="2790" spans="1:2" x14ac:dyDescent="0.15">
      <c r="A2790" t="s">
        <v>2656</v>
      </c>
      <c r="B2790" t="s">
        <v>4690</v>
      </c>
    </row>
    <row r="2791" spans="1:2" x14ac:dyDescent="0.15">
      <c r="A2791" t="s">
        <v>2657</v>
      </c>
      <c r="B2791" t="s">
        <v>4691</v>
      </c>
    </row>
    <row r="2794" spans="1:2" x14ac:dyDescent="0.15">
      <c r="A2794" t="s">
        <v>2658</v>
      </c>
    </row>
    <row r="2796" spans="1:2" x14ac:dyDescent="0.15">
      <c r="A2796" t="s">
        <v>2659</v>
      </c>
    </row>
    <row r="2798" spans="1:2" x14ac:dyDescent="0.15">
      <c r="A2798" t="s">
        <v>2660</v>
      </c>
      <c r="B2798" t="s">
        <v>4692</v>
      </c>
    </row>
    <row r="2800" spans="1:2" x14ac:dyDescent="0.15">
      <c r="A2800" t="s">
        <v>2661</v>
      </c>
      <c r="B2800" t="s">
        <v>4693</v>
      </c>
    </row>
    <row r="2802" spans="1:2" x14ac:dyDescent="0.15">
      <c r="A2802" t="s">
        <v>2662</v>
      </c>
      <c r="B2802" t="s">
        <v>4694</v>
      </c>
    </row>
    <row r="2804" spans="1:2" x14ac:dyDescent="0.15">
      <c r="A2804" t="s">
        <v>2662</v>
      </c>
      <c r="B2804" t="s">
        <v>4695</v>
      </c>
    </row>
    <row r="2806" spans="1:2" x14ac:dyDescent="0.15">
      <c r="A2806" t="s">
        <v>2663</v>
      </c>
      <c r="B2806" t="s">
        <v>4696</v>
      </c>
    </row>
    <row r="2808" spans="1:2" x14ac:dyDescent="0.15">
      <c r="A2808" t="s">
        <v>2664</v>
      </c>
      <c r="B2808" t="s">
        <v>4697</v>
      </c>
    </row>
    <row r="2809" spans="1:2" x14ac:dyDescent="0.15">
      <c r="A2809" t="s">
        <v>2665</v>
      </c>
      <c r="B2809" t="s">
        <v>4698</v>
      </c>
    </row>
    <row r="2811" spans="1:2" x14ac:dyDescent="0.15">
      <c r="A2811" t="s">
        <v>2666</v>
      </c>
      <c r="B2811" t="s">
        <v>4699</v>
      </c>
    </row>
    <row r="2812" spans="1:2" x14ac:dyDescent="0.15">
      <c r="A2812" t="s">
        <v>2667</v>
      </c>
      <c r="B2812" t="s">
        <v>4700</v>
      </c>
    </row>
    <row r="2814" spans="1:2" x14ac:dyDescent="0.15">
      <c r="A2814" t="s">
        <v>2668</v>
      </c>
      <c r="B2814" t="s">
        <v>4701</v>
      </c>
    </row>
    <row r="2815" spans="1:2" x14ac:dyDescent="0.15">
      <c r="A2815" t="s">
        <v>2669</v>
      </c>
      <c r="B2815" t="s">
        <v>4702</v>
      </c>
    </row>
    <row r="2817" spans="1:2" x14ac:dyDescent="0.15">
      <c r="A2817" t="s">
        <v>2670</v>
      </c>
      <c r="B2817" t="s">
        <v>4703</v>
      </c>
    </row>
    <row r="2818" spans="1:2" x14ac:dyDescent="0.15">
      <c r="A2818" t="s">
        <v>2671</v>
      </c>
      <c r="B2818" t="s">
        <v>4704</v>
      </c>
    </row>
    <row r="2820" spans="1:2" x14ac:dyDescent="0.15">
      <c r="A2820" t="s">
        <v>2672</v>
      </c>
      <c r="B2820" t="s">
        <v>4705</v>
      </c>
    </row>
    <row r="2822" spans="1:2" x14ac:dyDescent="0.15">
      <c r="A2822" t="s">
        <v>2673</v>
      </c>
      <c r="B2822" t="s">
        <v>4706</v>
      </c>
    </row>
    <row r="2824" spans="1:2" x14ac:dyDescent="0.15">
      <c r="A2824" t="s">
        <v>2674</v>
      </c>
      <c r="B2824" t="s">
        <v>4707</v>
      </c>
    </row>
    <row r="2826" spans="1:2" x14ac:dyDescent="0.15">
      <c r="A2826" t="s">
        <v>2672</v>
      </c>
      <c r="B2826" t="s">
        <v>4705</v>
      </c>
    </row>
    <row r="2828" spans="1:2" x14ac:dyDescent="0.15">
      <c r="A2828" t="s">
        <v>2675</v>
      </c>
      <c r="B2828" t="s">
        <v>4708</v>
      </c>
    </row>
    <row r="2830" spans="1:2" x14ac:dyDescent="0.15">
      <c r="A2830" t="s">
        <v>2675</v>
      </c>
      <c r="B2830" t="s">
        <v>4709</v>
      </c>
    </row>
    <row r="2831" spans="1:2" x14ac:dyDescent="0.15">
      <c r="A2831" t="s">
        <v>2676</v>
      </c>
      <c r="B2831" t="s">
        <v>4710</v>
      </c>
    </row>
    <row r="2832" spans="1:2" x14ac:dyDescent="0.15">
      <c r="A2832" t="s">
        <v>2677</v>
      </c>
      <c r="B2832" t="s">
        <v>4711</v>
      </c>
    </row>
    <row r="2834" spans="1:2" x14ac:dyDescent="0.15">
      <c r="A2834" t="s">
        <v>2678</v>
      </c>
      <c r="B2834" t="s">
        <v>4712</v>
      </c>
    </row>
    <row r="2835" spans="1:2" x14ac:dyDescent="0.15">
      <c r="A2835" t="s">
        <v>2679</v>
      </c>
      <c r="B2835" t="s">
        <v>4713</v>
      </c>
    </row>
    <row r="2836" spans="1:2" x14ac:dyDescent="0.15">
      <c r="A2836" t="s">
        <v>2680</v>
      </c>
      <c r="B2836" t="s">
        <v>4714</v>
      </c>
    </row>
    <row r="2838" spans="1:2" x14ac:dyDescent="0.15">
      <c r="A2838" t="s">
        <v>2681</v>
      </c>
      <c r="B2838" t="s">
        <v>4715</v>
      </c>
    </row>
    <row r="2839" spans="1:2" x14ac:dyDescent="0.15">
      <c r="A2839" t="s">
        <v>2682</v>
      </c>
      <c r="B2839" t="s">
        <v>4716</v>
      </c>
    </row>
    <row r="2841" spans="1:2" x14ac:dyDescent="0.15">
      <c r="A2841" t="s">
        <v>2683</v>
      </c>
      <c r="B2841" t="s">
        <v>4717</v>
      </c>
    </row>
    <row r="2842" spans="1:2" x14ac:dyDescent="0.15">
      <c r="A2842" t="s">
        <v>2684</v>
      </c>
      <c r="B2842" t="s">
        <v>4718</v>
      </c>
    </row>
    <row r="2844" spans="1:2" x14ac:dyDescent="0.15">
      <c r="A2844" t="s">
        <v>2685</v>
      </c>
      <c r="B2844" t="s">
        <v>4719</v>
      </c>
    </row>
    <row r="2846" spans="1:2" x14ac:dyDescent="0.15">
      <c r="A2846" t="s">
        <v>2686</v>
      </c>
      <c r="B2846" t="s">
        <v>4720</v>
      </c>
    </row>
    <row r="2847" spans="1:2" x14ac:dyDescent="0.15">
      <c r="A2847" t="s">
        <v>2687</v>
      </c>
      <c r="B2847" t="s">
        <v>4721</v>
      </c>
    </row>
    <row r="2850" spans="1:2" x14ac:dyDescent="0.15">
      <c r="A2850" t="s">
        <v>2688</v>
      </c>
      <c r="B2850" t="s">
        <v>4722</v>
      </c>
    </row>
    <row r="2852" spans="1:2" x14ac:dyDescent="0.15">
      <c r="A2852" t="s">
        <v>2689</v>
      </c>
      <c r="B2852" t="s">
        <v>4723</v>
      </c>
    </row>
    <row r="2854" spans="1:2" x14ac:dyDescent="0.15">
      <c r="A2854" t="s">
        <v>2690</v>
      </c>
      <c r="B2854" t="s">
        <v>4724</v>
      </c>
    </row>
    <row r="2856" spans="1:2" x14ac:dyDescent="0.15">
      <c r="A2856" t="s">
        <v>2691</v>
      </c>
      <c r="B2856" t="s">
        <v>4725</v>
      </c>
    </row>
    <row r="2857" spans="1:2" x14ac:dyDescent="0.15">
      <c r="A2857" t="s">
        <v>2691</v>
      </c>
      <c r="B2857" t="s">
        <v>4726</v>
      </c>
    </row>
    <row r="2859" spans="1:2" x14ac:dyDescent="0.15">
      <c r="A2859" t="s">
        <v>2692</v>
      </c>
      <c r="B2859" t="s">
        <v>4727</v>
      </c>
    </row>
    <row r="2860" spans="1:2" x14ac:dyDescent="0.15">
      <c r="A2860" t="s">
        <v>2691</v>
      </c>
      <c r="B2860" t="s">
        <v>4728</v>
      </c>
    </row>
    <row r="2863" spans="1:2" x14ac:dyDescent="0.15">
      <c r="A2863" t="s">
        <v>2693</v>
      </c>
      <c r="B2863" t="s">
        <v>4729</v>
      </c>
    </row>
    <row r="2864" spans="1:2" x14ac:dyDescent="0.15">
      <c r="A2864" t="s">
        <v>2694</v>
      </c>
      <c r="B2864" t="s">
        <v>4730</v>
      </c>
    </row>
    <row r="2865" spans="1:2" x14ac:dyDescent="0.15">
      <c r="A2865" t="s">
        <v>2695</v>
      </c>
      <c r="B2865" t="s">
        <v>4731</v>
      </c>
    </row>
    <row r="2866" spans="1:2" x14ac:dyDescent="0.15">
      <c r="A2866" t="s">
        <v>2691</v>
      </c>
      <c r="B2866" t="s">
        <v>4732</v>
      </c>
    </row>
    <row r="2867" spans="1:2" x14ac:dyDescent="0.15">
      <c r="A2867" t="s">
        <v>2691</v>
      </c>
      <c r="B2867" t="s">
        <v>4733</v>
      </c>
    </row>
    <row r="2868" spans="1:2" x14ac:dyDescent="0.15">
      <c r="A2868" t="s">
        <v>2696</v>
      </c>
      <c r="B2868" t="s">
        <v>4734</v>
      </c>
    </row>
    <row r="2870" spans="1:2" x14ac:dyDescent="0.15">
      <c r="A2870" t="s">
        <v>2697</v>
      </c>
      <c r="B2870" t="s">
        <v>4735</v>
      </c>
    </row>
    <row r="2871" spans="1:2" x14ac:dyDescent="0.15">
      <c r="A2871" t="s">
        <v>2698</v>
      </c>
      <c r="B2871" t="s">
        <v>4736</v>
      </c>
    </row>
    <row r="2872" spans="1:2" x14ac:dyDescent="0.15">
      <c r="A2872" t="s">
        <v>2699</v>
      </c>
      <c r="B2872" t="s">
        <v>4737</v>
      </c>
    </row>
    <row r="2874" spans="1:2" x14ac:dyDescent="0.15">
      <c r="A2874" t="s">
        <v>2691</v>
      </c>
      <c r="B2874" t="s">
        <v>4738</v>
      </c>
    </row>
    <row r="2875" spans="1:2" x14ac:dyDescent="0.15">
      <c r="A2875" t="s">
        <v>2691</v>
      </c>
      <c r="B2875" t="s">
        <v>4739</v>
      </c>
    </row>
    <row r="2877" spans="1:2" x14ac:dyDescent="0.15">
      <c r="A2877" t="s">
        <v>2700</v>
      </c>
      <c r="B2877" t="s">
        <v>4740</v>
      </c>
    </row>
    <row r="2878" spans="1:2" x14ac:dyDescent="0.15">
      <c r="A2878" t="s">
        <v>2701</v>
      </c>
      <c r="B2878" t="s">
        <v>4741</v>
      </c>
    </row>
    <row r="2879" spans="1:2" x14ac:dyDescent="0.15">
      <c r="A2879" t="s">
        <v>2702</v>
      </c>
      <c r="B2879" t="s">
        <v>4742</v>
      </c>
    </row>
    <row r="2880" spans="1:2" x14ac:dyDescent="0.15">
      <c r="A2880" t="s">
        <v>2703</v>
      </c>
      <c r="B2880" t="s">
        <v>4743</v>
      </c>
    </row>
    <row r="2881" spans="1:2" x14ac:dyDescent="0.15">
      <c r="A2881" t="s">
        <v>2704</v>
      </c>
      <c r="B2881" t="s">
        <v>4744</v>
      </c>
    </row>
    <row r="2883" spans="1:2" x14ac:dyDescent="0.15">
      <c r="A2883" t="s">
        <v>2705</v>
      </c>
      <c r="B2883" t="s">
        <v>4745</v>
      </c>
    </row>
    <row r="2884" spans="1:2" x14ac:dyDescent="0.15">
      <c r="A2884" t="s">
        <v>2706</v>
      </c>
      <c r="B2884" t="s">
        <v>4746</v>
      </c>
    </row>
    <row r="2885" spans="1:2" x14ac:dyDescent="0.15">
      <c r="A2885" t="s">
        <v>2707</v>
      </c>
      <c r="B2885" t="s">
        <v>4747</v>
      </c>
    </row>
    <row r="2887" spans="1:2" x14ac:dyDescent="0.15">
      <c r="A2887" t="s">
        <v>2708</v>
      </c>
      <c r="B2887" t="s">
        <v>4748</v>
      </c>
    </row>
    <row r="2889" spans="1:2" x14ac:dyDescent="0.15">
      <c r="A2889" t="s">
        <v>2709</v>
      </c>
      <c r="B2889" t="s">
        <v>4749</v>
      </c>
    </row>
    <row r="2891" spans="1:2" x14ac:dyDescent="0.15">
      <c r="A2891" t="s">
        <v>2710</v>
      </c>
      <c r="B2891" t="s">
        <v>4750</v>
      </c>
    </row>
    <row r="2894" spans="1:2" x14ac:dyDescent="0.15">
      <c r="A2894" t="s">
        <v>2711</v>
      </c>
      <c r="B2894" t="s">
        <v>4751</v>
      </c>
    </row>
    <row r="2895" spans="1:2" x14ac:dyDescent="0.15">
      <c r="A2895" t="s">
        <v>2712</v>
      </c>
      <c r="B2895" t="s">
        <v>4752</v>
      </c>
    </row>
    <row r="2897" spans="1:2" x14ac:dyDescent="0.15">
      <c r="A2897" t="s">
        <v>2713</v>
      </c>
      <c r="B2897" t="s">
        <v>4753</v>
      </c>
    </row>
    <row r="2899" spans="1:2" x14ac:dyDescent="0.15">
      <c r="A2899" t="s">
        <v>2714</v>
      </c>
      <c r="B2899" t="s">
        <v>4754</v>
      </c>
    </row>
    <row r="2900" spans="1:2" x14ac:dyDescent="0.15">
      <c r="A2900" t="s">
        <v>2715</v>
      </c>
      <c r="B2900" t="s">
        <v>4755</v>
      </c>
    </row>
    <row r="2901" spans="1:2" x14ac:dyDescent="0.15">
      <c r="A2901" t="s">
        <v>2716</v>
      </c>
      <c r="B2901" t="s">
        <v>4756</v>
      </c>
    </row>
    <row r="2903" spans="1:2" x14ac:dyDescent="0.15">
      <c r="A2903" t="s">
        <v>2691</v>
      </c>
      <c r="B2903" t="s">
        <v>4757</v>
      </c>
    </row>
    <row r="2904" spans="1:2" x14ac:dyDescent="0.15">
      <c r="A2904" t="s">
        <v>2691</v>
      </c>
      <c r="B2904" t="s">
        <v>4758</v>
      </c>
    </row>
    <row r="2906" spans="1:2" x14ac:dyDescent="0.15">
      <c r="A2906" t="s">
        <v>2717</v>
      </c>
      <c r="B2906" t="s">
        <v>4759</v>
      </c>
    </row>
    <row r="2907" spans="1:2" x14ac:dyDescent="0.15">
      <c r="A2907" t="s">
        <v>2717</v>
      </c>
      <c r="B2907" t="s">
        <v>4760</v>
      </c>
    </row>
    <row r="2908" spans="1:2" x14ac:dyDescent="0.15">
      <c r="A2908" t="s">
        <v>2718</v>
      </c>
      <c r="B2908" t="s">
        <v>4761</v>
      </c>
    </row>
    <row r="2910" spans="1:2" x14ac:dyDescent="0.15">
      <c r="A2910" t="s">
        <v>2719</v>
      </c>
      <c r="B2910" t="s">
        <v>4762</v>
      </c>
    </row>
    <row r="2911" spans="1:2" x14ac:dyDescent="0.15">
      <c r="A2911" t="s">
        <v>2719</v>
      </c>
      <c r="B2911" t="s">
        <v>4763</v>
      </c>
    </row>
    <row r="2912" spans="1:2" x14ac:dyDescent="0.15">
      <c r="A2912" t="s">
        <v>2720</v>
      </c>
      <c r="B2912" t="s">
        <v>4764</v>
      </c>
    </row>
    <row r="2914" spans="1:2" x14ac:dyDescent="0.15">
      <c r="A2914" t="s">
        <v>2721</v>
      </c>
      <c r="B2914" t="s">
        <v>4765</v>
      </c>
    </row>
    <row r="2916" spans="1:2" x14ac:dyDescent="0.15">
      <c r="A2916" t="s">
        <v>2722</v>
      </c>
      <c r="B2916" t="s">
        <v>4766</v>
      </c>
    </row>
    <row r="2917" spans="1:2" x14ac:dyDescent="0.15">
      <c r="A2917" t="s">
        <v>2723</v>
      </c>
      <c r="B2917" t="s">
        <v>4767</v>
      </c>
    </row>
    <row r="2918" spans="1:2" x14ac:dyDescent="0.15">
      <c r="A2918" t="s">
        <v>2724</v>
      </c>
      <c r="B2918" t="s">
        <v>4768</v>
      </c>
    </row>
    <row r="2919" spans="1:2" x14ac:dyDescent="0.15">
      <c r="A2919" t="s">
        <v>2725</v>
      </c>
      <c r="B2919" t="s">
        <v>4765</v>
      </c>
    </row>
    <row r="2921" spans="1:2" x14ac:dyDescent="0.15">
      <c r="A2921" t="s">
        <v>2726</v>
      </c>
      <c r="B2921" t="s">
        <v>4769</v>
      </c>
    </row>
    <row r="2922" spans="1:2" x14ac:dyDescent="0.15">
      <c r="A2922" t="s">
        <v>2727</v>
      </c>
      <c r="B2922" t="s">
        <v>4770</v>
      </c>
    </row>
    <row r="2923" spans="1:2" x14ac:dyDescent="0.15">
      <c r="A2923" t="s">
        <v>2728</v>
      </c>
      <c r="B2923" t="s">
        <v>4771</v>
      </c>
    </row>
    <row r="2925" spans="1:2" x14ac:dyDescent="0.15">
      <c r="A2925" t="s">
        <v>2691</v>
      </c>
      <c r="B2925" t="s">
        <v>4772</v>
      </c>
    </row>
    <row r="2927" spans="1:2" x14ac:dyDescent="0.15">
      <c r="A2927" t="s">
        <v>2729</v>
      </c>
      <c r="B2927" t="s">
        <v>4773</v>
      </c>
    </row>
    <row r="2928" spans="1:2" x14ac:dyDescent="0.15">
      <c r="A2928" t="s">
        <v>2730</v>
      </c>
      <c r="B2928" t="s">
        <v>4774</v>
      </c>
    </row>
    <row r="2929" spans="1:2" x14ac:dyDescent="0.15">
      <c r="A2929" t="s">
        <v>2731</v>
      </c>
      <c r="B2929" t="s">
        <v>4775</v>
      </c>
    </row>
    <row r="2930" spans="1:2" x14ac:dyDescent="0.15">
      <c r="A2930" t="s">
        <v>2731</v>
      </c>
      <c r="B2930" t="s">
        <v>4776</v>
      </c>
    </row>
    <row r="2931" spans="1:2" x14ac:dyDescent="0.15">
      <c r="A2931" t="s">
        <v>2732</v>
      </c>
      <c r="B2931" t="s">
        <v>4777</v>
      </c>
    </row>
    <row r="2933" spans="1:2" x14ac:dyDescent="0.15">
      <c r="A2933" t="s">
        <v>2733</v>
      </c>
      <c r="B2933" t="s">
        <v>4778</v>
      </c>
    </row>
    <row r="2934" spans="1:2" x14ac:dyDescent="0.15">
      <c r="A2934" t="s">
        <v>2734</v>
      </c>
      <c r="B2934" t="s">
        <v>4779</v>
      </c>
    </row>
    <row r="2936" spans="1:2" x14ac:dyDescent="0.15">
      <c r="A2936" t="s">
        <v>2735</v>
      </c>
      <c r="B2936" t="s">
        <v>4780</v>
      </c>
    </row>
    <row r="2937" spans="1:2" x14ac:dyDescent="0.15">
      <c r="A2937" t="s">
        <v>2736</v>
      </c>
      <c r="B2937" t="s">
        <v>4781</v>
      </c>
    </row>
    <row r="2939" spans="1:2" x14ac:dyDescent="0.15">
      <c r="A2939" t="s">
        <v>2737</v>
      </c>
      <c r="B2939" t="s">
        <v>4782</v>
      </c>
    </row>
    <row r="2940" spans="1:2" x14ac:dyDescent="0.15">
      <c r="A2940" t="s">
        <v>2738</v>
      </c>
      <c r="B2940" t="s">
        <v>4783</v>
      </c>
    </row>
    <row r="2941" spans="1:2" x14ac:dyDescent="0.15">
      <c r="A2941" t="s">
        <v>2739</v>
      </c>
      <c r="B2941" t="s">
        <v>4784</v>
      </c>
    </row>
    <row r="2943" spans="1:2" x14ac:dyDescent="0.15">
      <c r="A2943" t="s">
        <v>2740</v>
      </c>
      <c r="B2943" t="s">
        <v>4785</v>
      </c>
    </row>
    <row r="2944" spans="1:2" x14ac:dyDescent="0.15">
      <c r="A2944" t="s">
        <v>2741</v>
      </c>
      <c r="B2944" t="s">
        <v>4786</v>
      </c>
    </row>
    <row r="2945" spans="1:2" x14ac:dyDescent="0.15">
      <c r="A2945" t="s">
        <v>2742</v>
      </c>
      <c r="B2945" t="s">
        <v>4787</v>
      </c>
    </row>
    <row r="2946" spans="1:2" x14ac:dyDescent="0.15">
      <c r="A2946" t="s">
        <v>2743</v>
      </c>
      <c r="B2946" t="s">
        <v>4788</v>
      </c>
    </row>
    <row r="2948" spans="1:2" x14ac:dyDescent="0.15">
      <c r="A2948" t="s">
        <v>2744</v>
      </c>
      <c r="B2948" t="s">
        <v>4789</v>
      </c>
    </row>
    <row r="2949" spans="1:2" x14ac:dyDescent="0.15">
      <c r="A2949" t="s">
        <v>2745</v>
      </c>
      <c r="B2949" t="s">
        <v>4790</v>
      </c>
    </row>
    <row r="2951" spans="1:2" x14ac:dyDescent="0.15">
      <c r="A2951" t="s">
        <v>2746</v>
      </c>
      <c r="B2951" t="s">
        <v>4791</v>
      </c>
    </row>
    <row r="2952" spans="1:2" x14ac:dyDescent="0.15">
      <c r="A2952" t="s">
        <v>2747</v>
      </c>
      <c r="B2952" t="s">
        <v>4792</v>
      </c>
    </row>
    <row r="2954" spans="1:2" x14ac:dyDescent="0.15">
      <c r="A2954" t="s">
        <v>2748</v>
      </c>
      <c r="B2954" t="s">
        <v>4793</v>
      </c>
    </row>
    <row r="2955" spans="1:2" x14ac:dyDescent="0.15">
      <c r="A2955" t="s">
        <v>2749</v>
      </c>
      <c r="B2955" t="s">
        <v>4794</v>
      </c>
    </row>
    <row r="2956" spans="1:2" x14ac:dyDescent="0.15">
      <c r="A2956" t="s">
        <v>2750</v>
      </c>
      <c r="B2956" t="s">
        <v>4795</v>
      </c>
    </row>
    <row r="2957" spans="1:2" x14ac:dyDescent="0.15">
      <c r="A2957" t="s">
        <v>2751</v>
      </c>
      <c r="B2957" t="s">
        <v>4796</v>
      </c>
    </row>
    <row r="2960" spans="1:2" x14ac:dyDescent="0.15">
      <c r="A2960" t="s">
        <v>2752</v>
      </c>
      <c r="B2960" t="s">
        <v>4797</v>
      </c>
    </row>
    <row r="2961" spans="1:2" x14ac:dyDescent="0.15">
      <c r="A2961" t="s">
        <v>2753</v>
      </c>
      <c r="B2961" t="s">
        <v>4798</v>
      </c>
    </row>
    <row r="2963" spans="1:2" x14ac:dyDescent="0.15">
      <c r="A2963" t="s">
        <v>2691</v>
      </c>
      <c r="B2963" t="s">
        <v>4738</v>
      </c>
    </row>
    <row r="2964" spans="1:2" x14ac:dyDescent="0.15">
      <c r="A2964" t="s">
        <v>2691</v>
      </c>
      <c r="B2964" t="s">
        <v>4739</v>
      </c>
    </row>
    <row r="2966" spans="1:2" x14ac:dyDescent="0.15">
      <c r="A2966" t="s">
        <v>2705</v>
      </c>
      <c r="B2966" t="s">
        <v>4745</v>
      </c>
    </row>
    <row r="2967" spans="1:2" x14ac:dyDescent="0.15">
      <c r="A2967" t="s">
        <v>2706</v>
      </c>
      <c r="B2967" t="s">
        <v>4746</v>
      </c>
    </row>
    <row r="2968" spans="1:2" x14ac:dyDescent="0.15">
      <c r="A2968" t="s">
        <v>2707</v>
      </c>
      <c r="B2968" t="s">
        <v>4747</v>
      </c>
    </row>
    <row r="2970" spans="1:2" x14ac:dyDescent="0.15">
      <c r="A2970" t="s">
        <v>2754</v>
      </c>
      <c r="B2970" t="s">
        <v>4799</v>
      </c>
    </row>
    <row r="2971" spans="1:2" x14ac:dyDescent="0.15">
      <c r="A2971" t="s">
        <v>2755</v>
      </c>
      <c r="B2971" t="s">
        <v>4800</v>
      </c>
    </row>
    <row r="2973" spans="1:2" x14ac:dyDescent="0.15">
      <c r="A2973" t="s">
        <v>2756</v>
      </c>
      <c r="B2973" t="s">
        <v>4801</v>
      </c>
    </row>
    <row r="2974" spans="1:2" x14ac:dyDescent="0.15">
      <c r="A2974" t="s">
        <v>2757</v>
      </c>
      <c r="B2974" t="s">
        <v>4802</v>
      </c>
    </row>
    <row r="2976" spans="1:2" x14ac:dyDescent="0.15">
      <c r="A2976" t="s">
        <v>2758</v>
      </c>
      <c r="B2976" t="s">
        <v>4803</v>
      </c>
    </row>
    <row r="2977" spans="1:2" x14ac:dyDescent="0.15">
      <c r="A2977" t="s">
        <v>2759</v>
      </c>
      <c r="B2977" t="s">
        <v>4804</v>
      </c>
    </row>
    <row r="2978" spans="1:2" x14ac:dyDescent="0.15">
      <c r="A2978" t="s">
        <v>2760</v>
      </c>
      <c r="B2978" t="s">
        <v>4805</v>
      </c>
    </row>
    <row r="2979" spans="1:2" x14ac:dyDescent="0.15">
      <c r="A2979" t="s">
        <v>2761</v>
      </c>
      <c r="B2979" t="s">
        <v>4806</v>
      </c>
    </row>
    <row r="2980" spans="1:2" x14ac:dyDescent="0.15">
      <c r="A2980" t="s">
        <v>2762</v>
      </c>
      <c r="B2980" t="s">
        <v>4807</v>
      </c>
    </row>
    <row r="2981" spans="1:2" x14ac:dyDescent="0.15">
      <c r="A2981" t="s">
        <v>2763</v>
      </c>
      <c r="B2981" t="s">
        <v>4808</v>
      </c>
    </row>
    <row r="2982" spans="1:2" x14ac:dyDescent="0.15">
      <c r="A2982" t="s">
        <v>2764</v>
      </c>
      <c r="B2982" t="s">
        <v>4809</v>
      </c>
    </row>
    <row r="2984" spans="1:2" x14ac:dyDescent="0.15">
      <c r="A2984" t="s">
        <v>2691</v>
      </c>
      <c r="B2984" t="s">
        <v>4810</v>
      </c>
    </row>
    <row r="2985" spans="1:2" x14ac:dyDescent="0.15">
      <c r="A2985" t="s">
        <v>2691</v>
      </c>
      <c r="B2985" t="s">
        <v>4811</v>
      </c>
    </row>
    <row r="2987" spans="1:2" x14ac:dyDescent="0.15">
      <c r="A2987" t="s">
        <v>2765</v>
      </c>
      <c r="B2987" t="s">
        <v>4812</v>
      </c>
    </row>
    <row r="2989" spans="1:2" x14ac:dyDescent="0.15">
      <c r="A2989" t="s">
        <v>2766</v>
      </c>
      <c r="B2989" t="s">
        <v>4813</v>
      </c>
    </row>
    <row r="2990" spans="1:2" x14ac:dyDescent="0.15">
      <c r="A2990" t="s">
        <v>2767</v>
      </c>
      <c r="B2990" t="s">
        <v>4814</v>
      </c>
    </row>
    <row r="2991" spans="1:2" x14ac:dyDescent="0.15">
      <c r="A2991" t="s">
        <v>2768</v>
      </c>
      <c r="B2991" t="s">
        <v>4815</v>
      </c>
    </row>
    <row r="2993" spans="1:2" x14ac:dyDescent="0.15">
      <c r="A2993" t="s">
        <v>2691</v>
      </c>
      <c r="B2993" t="s">
        <v>4816</v>
      </c>
    </row>
    <row r="2995" spans="1:2" x14ac:dyDescent="0.15">
      <c r="A2995" t="s">
        <v>2769</v>
      </c>
      <c r="B2995" t="s">
        <v>4817</v>
      </c>
    </row>
    <row r="2996" spans="1:2" x14ac:dyDescent="0.15">
      <c r="A2996" t="s">
        <v>2769</v>
      </c>
      <c r="B2996" t="s">
        <v>4818</v>
      </c>
    </row>
    <row r="2997" spans="1:2" x14ac:dyDescent="0.15">
      <c r="A2997" t="s">
        <v>2770</v>
      </c>
      <c r="B2997" t="s">
        <v>4819</v>
      </c>
    </row>
    <row r="2998" spans="1:2" x14ac:dyDescent="0.15">
      <c r="A2998" t="s">
        <v>2770</v>
      </c>
      <c r="B2998" t="s">
        <v>4820</v>
      </c>
    </row>
    <row r="3000" spans="1:2" x14ac:dyDescent="0.15">
      <c r="A3000" t="s">
        <v>2691</v>
      </c>
      <c r="B3000" t="s">
        <v>4821</v>
      </c>
    </row>
    <row r="3002" spans="1:2" x14ac:dyDescent="0.15">
      <c r="A3002" t="s">
        <v>2771</v>
      </c>
      <c r="B3002" t="s">
        <v>4822</v>
      </c>
    </row>
    <row r="3003" spans="1:2" x14ac:dyDescent="0.15">
      <c r="A3003" t="s">
        <v>2772</v>
      </c>
      <c r="B3003" t="s">
        <v>4823</v>
      </c>
    </row>
    <row r="3004" spans="1:2" x14ac:dyDescent="0.15">
      <c r="A3004" t="s">
        <v>2773</v>
      </c>
      <c r="B3004" t="s">
        <v>4824</v>
      </c>
    </row>
    <row r="3005" spans="1:2" x14ac:dyDescent="0.15">
      <c r="A3005" t="s">
        <v>2774</v>
      </c>
      <c r="B3005" t="s">
        <v>4825</v>
      </c>
    </row>
    <row r="3006" spans="1:2" x14ac:dyDescent="0.15">
      <c r="A3006" t="s">
        <v>2775</v>
      </c>
      <c r="B3006" t="s">
        <v>4826</v>
      </c>
    </row>
    <row r="3007" spans="1:2" x14ac:dyDescent="0.15">
      <c r="A3007" t="s">
        <v>2776</v>
      </c>
      <c r="B3007" t="s">
        <v>4827</v>
      </c>
    </row>
    <row r="3009" spans="1:2" x14ac:dyDescent="0.15">
      <c r="A3009" t="s">
        <v>2772</v>
      </c>
      <c r="B3009" t="s">
        <v>4828</v>
      </c>
    </row>
    <row r="3010" spans="1:2" x14ac:dyDescent="0.15">
      <c r="A3010" t="s">
        <v>2773</v>
      </c>
      <c r="B3010" t="s">
        <v>4824</v>
      </c>
    </row>
    <row r="3011" spans="1:2" x14ac:dyDescent="0.15">
      <c r="A3011" t="s">
        <v>2774</v>
      </c>
      <c r="B3011" t="s">
        <v>4825</v>
      </c>
    </row>
    <row r="3013" spans="1:2" x14ac:dyDescent="0.15">
      <c r="A3013" t="s">
        <v>2775</v>
      </c>
      <c r="B3013" t="s">
        <v>4826</v>
      </c>
    </row>
    <row r="3014" spans="1:2" x14ac:dyDescent="0.15">
      <c r="A3014" t="s">
        <v>2776</v>
      </c>
      <c r="B3014" t="s">
        <v>4827</v>
      </c>
    </row>
    <row r="3016" spans="1:2" x14ac:dyDescent="0.15">
      <c r="A3016" t="s">
        <v>2777</v>
      </c>
      <c r="B3016" t="s">
        <v>4829</v>
      </c>
    </row>
    <row r="3017" spans="1:2" x14ac:dyDescent="0.15">
      <c r="A3017" t="s">
        <v>2778</v>
      </c>
      <c r="B3017" t="s">
        <v>4830</v>
      </c>
    </row>
    <row r="3018" spans="1:2" x14ac:dyDescent="0.15">
      <c r="A3018" t="s">
        <v>2779</v>
      </c>
      <c r="B3018" t="s">
        <v>4831</v>
      </c>
    </row>
    <row r="3019" spans="1:2" x14ac:dyDescent="0.15">
      <c r="A3019" t="s">
        <v>2780</v>
      </c>
      <c r="B3019" t="s">
        <v>4832</v>
      </c>
    </row>
    <row r="3020" spans="1:2" x14ac:dyDescent="0.15">
      <c r="A3020" t="s">
        <v>2781</v>
      </c>
      <c r="B3020" t="s">
        <v>4833</v>
      </c>
    </row>
    <row r="3021" spans="1:2" x14ac:dyDescent="0.15">
      <c r="A3021" t="s">
        <v>2782</v>
      </c>
      <c r="B3021" t="s">
        <v>4834</v>
      </c>
    </row>
    <row r="3022" spans="1:2" x14ac:dyDescent="0.15">
      <c r="A3022" t="s">
        <v>2783</v>
      </c>
      <c r="B3022" t="s">
        <v>4835</v>
      </c>
    </row>
    <row r="3023" spans="1:2" x14ac:dyDescent="0.15">
      <c r="A3023" t="s">
        <v>2776</v>
      </c>
      <c r="B3023" t="s">
        <v>4836</v>
      </c>
    </row>
    <row r="3025" spans="1:2" x14ac:dyDescent="0.15">
      <c r="A3025" t="s">
        <v>2784</v>
      </c>
      <c r="B3025" t="s">
        <v>4837</v>
      </c>
    </row>
    <row r="3026" spans="1:2" x14ac:dyDescent="0.15">
      <c r="A3026" t="s">
        <v>2785</v>
      </c>
      <c r="B3026" t="s">
        <v>4838</v>
      </c>
    </row>
    <row r="3029" spans="1:2" x14ac:dyDescent="0.15">
      <c r="A3029" t="s">
        <v>2691</v>
      </c>
      <c r="B3029" t="s">
        <v>4839</v>
      </c>
    </row>
    <row r="3031" spans="1:2" x14ac:dyDescent="0.15">
      <c r="A3031" t="s">
        <v>2786</v>
      </c>
      <c r="B3031" t="s">
        <v>4840</v>
      </c>
    </row>
    <row r="3032" spans="1:2" x14ac:dyDescent="0.15">
      <c r="A3032" t="s">
        <v>2787</v>
      </c>
      <c r="B3032" t="s">
        <v>4841</v>
      </c>
    </row>
    <row r="3033" spans="1:2" x14ac:dyDescent="0.15">
      <c r="A3033" t="s">
        <v>2788</v>
      </c>
      <c r="B3033" t="s">
        <v>4842</v>
      </c>
    </row>
    <row r="3034" spans="1:2" x14ac:dyDescent="0.15">
      <c r="A3034" t="s">
        <v>2789</v>
      </c>
      <c r="B3034" t="s">
        <v>4843</v>
      </c>
    </row>
    <row r="3035" spans="1:2" x14ac:dyDescent="0.15">
      <c r="A3035" t="s">
        <v>2790</v>
      </c>
      <c r="B3035" t="s">
        <v>4844</v>
      </c>
    </row>
    <row r="3036" spans="1:2" x14ac:dyDescent="0.15">
      <c r="A3036" t="s">
        <v>2791</v>
      </c>
      <c r="B3036" t="s">
        <v>4845</v>
      </c>
    </row>
    <row r="3037" spans="1:2" x14ac:dyDescent="0.15">
      <c r="A3037" t="s">
        <v>2792</v>
      </c>
      <c r="B3037" t="s">
        <v>4846</v>
      </c>
    </row>
    <row r="3038" spans="1:2" x14ac:dyDescent="0.15">
      <c r="A3038" t="s">
        <v>2691</v>
      </c>
      <c r="B3038" t="s">
        <v>4847</v>
      </c>
    </row>
    <row r="3040" spans="1:2" x14ac:dyDescent="0.15">
      <c r="A3040" t="s">
        <v>2793</v>
      </c>
      <c r="B3040" t="s">
        <v>4848</v>
      </c>
    </row>
    <row r="3041" spans="1:2" x14ac:dyDescent="0.15">
      <c r="A3041" t="s">
        <v>2794</v>
      </c>
      <c r="B3041" t="s">
        <v>4849</v>
      </c>
    </row>
    <row r="3043" spans="1:2" x14ac:dyDescent="0.15">
      <c r="A3043" t="s">
        <v>2795</v>
      </c>
      <c r="B3043" t="s">
        <v>4850</v>
      </c>
    </row>
    <row r="3045" spans="1:2" x14ac:dyDescent="0.15">
      <c r="A3045" t="s">
        <v>2796</v>
      </c>
      <c r="B3045" t="s">
        <v>4851</v>
      </c>
    </row>
    <row r="3046" spans="1:2" x14ac:dyDescent="0.15">
      <c r="A3046" t="s">
        <v>2691</v>
      </c>
      <c r="B3046" t="s">
        <v>4852</v>
      </c>
    </row>
    <row r="3047" spans="1:2" x14ac:dyDescent="0.15">
      <c r="A3047" t="s">
        <v>2691</v>
      </c>
      <c r="B3047" t="s">
        <v>4853</v>
      </c>
    </row>
    <row r="3048" spans="1:2" x14ac:dyDescent="0.15">
      <c r="A3048" t="s">
        <v>2691</v>
      </c>
      <c r="B3048" t="s">
        <v>4854</v>
      </c>
    </row>
    <row r="3049" spans="1:2" x14ac:dyDescent="0.15">
      <c r="A3049" t="s">
        <v>2691</v>
      </c>
      <c r="B3049" t="s">
        <v>4855</v>
      </c>
    </row>
    <row r="3051" spans="1:2" x14ac:dyDescent="0.15">
      <c r="A3051" t="s">
        <v>2691</v>
      </c>
      <c r="B3051" t="s">
        <v>4856</v>
      </c>
    </row>
    <row r="3053" spans="1:2" x14ac:dyDescent="0.15">
      <c r="A3053" t="s">
        <v>2797</v>
      </c>
      <c r="B3053" t="s">
        <v>4857</v>
      </c>
    </row>
    <row r="3054" spans="1:2" x14ac:dyDescent="0.15">
      <c r="A3054" t="s">
        <v>2798</v>
      </c>
      <c r="B3054" t="s">
        <v>4858</v>
      </c>
    </row>
    <row r="3055" spans="1:2" x14ac:dyDescent="0.15">
      <c r="A3055" t="s">
        <v>2799</v>
      </c>
      <c r="B3055" t="s">
        <v>4859</v>
      </c>
    </row>
    <row r="3057" spans="1:2" x14ac:dyDescent="0.15">
      <c r="A3057" t="s">
        <v>2691</v>
      </c>
      <c r="B3057" t="s">
        <v>4860</v>
      </c>
    </row>
    <row r="3058" spans="1:2" x14ac:dyDescent="0.15">
      <c r="A3058" t="s">
        <v>2691</v>
      </c>
      <c r="B3058" t="s">
        <v>4861</v>
      </c>
    </row>
    <row r="3059" spans="1:2" x14ac:dyDescent="0.15">
      <c r="A3059" t="s">
        <v>2691</v>
      </c>
      <c r="B3059" t="s">
        <v>4862</v>
      </c>
    </row>
    <row r="3060" spans="1:2" x14ac:dyDescent="0.15">
      <c r="A3060" t="s">
        <v>2691</v>
      </c>
      <c r="B3060" t="s">
        <v>4863</v>
      </c>
    </row>
    <row r="3062" spans="1:2" x14ac:dyDescent="0.15">
      <c r="A3062" t="s">
        <v>2691</v>
      </c>
      <c r="B3062" t="s">
        <v>4864</v>
      </c>
    </row>
    <row r="3063" spans="1:2" x14ac:dyDescent="0.15">
      <c r="A3063" t="s">
        <v>2691</v>
      </c>
      <c r="B3063" t="s">
        <v>4865</v>
      </c>
    </row>
    <row r="3065" spans="1:2" x14ac:dyDescent="0.15">
      <c r="A3065" t="s">
        <v>2691</v>
      </c>
      <c r="B3065" t="s">
        <v>4866</v>
      </c>
    </row>
    <row r="3066" spans="1:2" x14ac:dyDescent="0.15">
      <c r="A3066" t="s">
        <v>2691</v>
      </c>
      <c r="B3066" t="s">
        <v>4867</v>
      </c>
    </row>
    <row r="3068" spans="1:2" x14ac:dyDescent="0.15">
      <c r="A3068" t="s">
        <v>2691</v>
      </c>
      <c r="B3068" t="s">
        <v>4868</v>
      </c>
    </row>
    <row r="3069" spans="1:2" x14ac:dyDescent="0.15">
      <c r="A3069" t="s">
        <v>2691</v>
      </c>
      <c r="B3069" t="s">
        <v>4869</v>
      </c>
    </row>
    <row r="3071" spans="1:2" x14ac:dyDescent="0.15">
      <c r="A3071" t="s">
        <v>2691</v>
      </c>
      <c r="B3071" t="s">
        <v>4870</v>
      </c>
    </row>
    <row r="3073" spans="1:2" x14ac:dyDescent="0.15">
      <c r="A3073" t="s">
        <v>2691</v>
      </c>
      <c r="B3073" t="s">
        <v>4871</v>
      </c>
    </row>
    <row r="3075" spans="1:2" x14ac:dyDescent="0.15">
      <c r="A3075" t="s">
        <v>2800</v>
      </c>
      <c r="B3075" t="s">
        <v>4872</v>
      </c>
    </row>
    <row r="3076" spans="1:2" x14ac:dyDescent="0.15">
      <c r="A3076" t="s">
        <v>2801</v>
      </c>
      <c r="B3076" t="s">
        <v>4873</v>
      </c>
    </row>
    <row r="3077" spans="1:2" x14ac:dyDescent="0.15">
      <c r="A3077" t="s">
        <v>2802</v>
      </c>
      <c r="B3077" t="s">
        <v>4874</v>
      </c>
    </row>
    <row r="3078" spans="1:2" x14ac:dyDescent="0.15">
      <c r="A3078" t="s">
        <v>2803</v>
      </c>
      <c r="B3078" t="s">
        <v>4875</v>
      </c>
    </row>
    <row r="3079" spans="1:2" x14ac:dyDescent="0.15">
      <c r="A3079" t="s">
        <v>2804</v>
      </c>
      <c r="B3079" t="s">
        <v>4876</v>
      </c>
    </row>
    <row r="3080" spans="1:2" x14ac:dyDescent="0.15">
      <c r="A3080" t="s">
        <v>2805</v>
      </c>
      <c r="B3080" t="s">
        <v>4877</v>
      </c>
    </row>
    <row r="3083" spans="1:2" x14ac:dyDescent="0.15">
      <c r="A3083" t="s">
        <v>2806</v>
      </c>
      <c r="B3083" t="s">
        <v>4878</v>
      </c>
    </row>
    <row r="3084" spans="1:2" x14ac:dyDescent="0.15">
      <c r="A3084" t="s">
        <v>2807</v>
      </c>
      <c r="B3084" t="s">
        <v>4879</v>
      </c>
    </row>
    <row r="3086" spans="1:2" x14ac:dyDescent="0.15">
      <c r="A3086" t="s">
        <v>2808</v>
      </c>
      <c r="B3086" t="s">
        <v>4880</v>
      </c>
    </row>
    <row r="3087" spans="1:2" x14ac:dyDescent="0.15">
      <c r="A3087" t="s">
        <v>2809</v>
      </c>
      <c r="B3087" t="s">
        <v>4881</v>
      </c>
    </row>
    <row r="3088" spans="1:2" x14ac:dyDescent="0.15">
      <c r="A3088" t="s">
        <v>2810</v>
      </c>
      <c r="B3088" t="s">
        <v>4882</v>
      </c>
    </row>
    <row r="3091" spans="1:2" x14ac:dyDescent="0.15">
      <c r="A3091" t="s">
        <v>2808</v>
      </c>
      <c r="B3091" t="s">
        <v>4883</v>
      </c>
    </row>
    <row r="3092" spans="1:2" x14ac:dyDescent="0.15">
      <c r="A3092" t="s">
        <v>2809</v>
      </c>
      <c r="B3092" t="s">
        <v>4884</v>
      </c>
    </row>
    <row r="3093" spans="1:2" x14ac:dyDescent="0.15">
      <c r="A3093" t="s">
        <v>2810</v>
      </c>
      <c r="B3093" t="s">
        <v>4885</v>
      </c>
    </row>
    <row r="3095" spans="1:2" x14ac:dyDescent="0.15">
      <c r="A3095" t="s">
        <v>2811</v>
      </c>
      <c r="B3095" t="s">
        <v>4886</v>
      </c>
    </row>
    <row r="3096" spans="1:2" x14ac:dyDescent="0.15">
      <c r="A3096" t="s">
        <v>2812</v>
      </c>
      <c r="B3096" t="s">
        <v>4887</v>
      </c>
    </row>
    <row r="3098" spans="1:2" x14ac:dyDescent="0.15">
      <c r="A3098" t="s">
        <v>2813</v>
      </c>
      <c r="B3098" t="s">
        <v>4888</v>
      </c>
    </row>
    <row r="3101" spans="1:2" x14ac:dyDescent="0.15">
      <c r="A3101" t="s">
        <v>2691</v>
      </c>
      <c r="B3101" t="s">
        <v>4889</v>
      </c>
    </row>
    <row r="3102" spans="1:2" x14ac:dyDescent="0.15">
      <c r="A3102" t="s">
        <v>2691</v>
      </c>
      <c r="B3102" t="s">
        <v>4890</v>
      </c>
    </row>
    <row r="3103" spans="1:2" x14ac:dyDescent="0.15">
      <c r="A3103" t="s">
        <v>2691</v>
      </c>
      <c r="B3103" t="s">
        <v>4891</v>
      </c>
    </row>
    <row r="3105" spans="1:2" x14ac:dyDescent="0.15">
      <c r="A3105" t="s">
        <v>2814</v>
      </c>
      <c r="B3105" t="s">
        <v>4892</v>
      </c>
    </row>
    <row r="3106" spans="1:2" x14ac:dyDescent="0.15">
      <c r="A3106" t="s">
        <v>2815</v>
      </c>
      <c r="B3106" t="s">
        <v>4893</v>
      </c>
    </row>
    <row r="3107" spans="1:2" x14ac:dyDescent="0.15">
      <c r="A3107" t="s">
        <v>2816</v>
      </c>
      <c r="B3107" t="s">
        <v>4894</v>
      </c>
    </row>
    <row r="3108" spans="1:2" x14ac:dyDescent="0.15">
      <c r="A3108" t="s">
        <v>2817</v>
      </c>
      <c r="B3108" t="s">
        <v>4895</v>
      </c>
    </row>
    <row r="3110" spans="1:2" x14ac:dyDescent="0.15">
      <c r="A3110" t="s">
        <v>2818</v>
      </c>
      <c r="B3110" t="s">
        <v>4896</v>
      </c>
    </row>
    <row r="3111" spans="1:2" x14ac:dyDescent="0.15">
      <c r="A3111" t="s">
        <v>2819</v>
      </c>
      <c r="B3111" t="s">
        <v>4897</v>
      </c>
    </row>
    <row r="3112" spans="1:2" x14ac:dyDescent="0.15">
      <c r="A3112" t="s">
        <v>2819</v>
      </c>
      <c r="B3112" t="s">
        <v>4897</v>
      </c>
    </row>
    <row r="3113" spans="1:2" x14ac:dyDescent="0.15">
      <c r="A3113" t="s">
        <v>2820</v>
      </c>
      <c r="B3113" t="s">
        <v>4898</v>
      </c>
    </row>
    <row r="3115" spans="1:2" x14ac:dyDescent="0.15">
      <c r="A3115" t="s">
        <v>2691</v>
      </c>
      <c r="B3115" t="s">
        <v>4899</v>
      </c>
    </row>
    <row r="3117" spans="1:2" x14ac:dyDescent="0.15">
      <c r="A3117" t="s">
        <v>2821</v>
      </c>
      <c r="B3117" t="s">
        <v>4900</v>
      </c>
    </row>
    <row r="3118" spans="1:2" x14ac:dyDescent="0.15">
      <c r="A3118" t="s">
        <v>2821</v>
      </c>
      <c r="B3118" t="s">
        <v>4901</v>
      </c>
    </row>
    <row r="3120" spans="1:2" x14ac:dyDescent="0.15">
      <c r="A3120" t="s">
        <v>2822</v>
      </c>
      <c r="B3120" t="s">
        <v>4902</v>
      </c>
    </row>
    <row r="3121" spans="1:2" x14ac:dyDescent="0.15">
      <c r="A3121" t="s">
        <v>2822</v>
      </c>
      <c r="B3121" t="s">
        <v>4903</v>
      </c>
    </row>
    <row r="3122" spans="1:2" x14ac:dyDescent="0.15">
      <c r="A3122" t="s">
        <v>2822</v>
      </c>
      <c r="B3122" t="s">
        <v>4904</v>
      </c>
    </row>
    <row r="3123" spans="1:2" x14ac:dyDescent="0.15">
      <c r="A3123" t="s">
        <v>2822</v>
      </c>
      <c r="B3123" t="s">
        <v>4905</v>
      </c>
    </row>
    <row r="3124" spans="1:2" x14ac:dyDescent="0.15">
      <c r="A3124" t="s">
        <v>2822</v>
      </c>
      <c r="B3124" t="s">
        <v>4906</v>
      </c>
    </row>
    <row r="3126" spans="1:2" x14ac:dyDescent="0.15">
      <c r="A3126" t="s">
        <v>2822</v>
      </c>
      <c r="B3126" t="s">
        <v>4907</v>
      </c>
    </row>
    <row r="3128" spans="1:2" x14ac:dyDescent="0.15">
      <c r="A3128" t="s">
        <v>2822</v>
      </c>
      <c r="B3128" t="s">
        <v>4908</v>
      </c>
    </row>
    <row r="3129" spans="1:2" x14ac:dyDescent="0.15">
      <c r="A3129" t="s">
        <v>2822</v>
      </c>
      <c r="B3129" t="s">
        <v>4909</v>
      </c>
    </row>
    <row r="3130" spans="1:2" x14ac:dyDescent="0.15">
      <c r="A3130" t="s">
        <v>2822</v>
      </c>
      <c r="B3130" t="s">
        <v>4910</v>
      </c>
    </row>
    <row r="3131" spans="1:2" x14ac:dyDescent="0.15">
      <c r="A3131" t="s">
        <v>2822</v>
      </c>
      <c r="B3131" t="s">
        <v>4911</v>
      </c>
    </row>
    <row r="3132" spans="1:2" x14ac:dyDescent="0.15">
      <c r="A3132" t="s">
        <v>2822</v>
      </c>
      <c r="B3132" t="s">
        <v>4912</v>
      </c>
    </row>
    <row r="3133" spans="1:2" x14ac:dyDescent="0.15">
      <c r="A3133" t="s">
        <v>2822</v>
      </c>
      <c r="B3133" t="s">
        <v>4913</v>
      </c>
    </row>
    <row r="3134" spans="1:2" x14ac:dyDescent="0.15">
      <c r="A3134" t="s">
        <v>2822</v>
      </c>
      <c r="B3134" t="s">
        <v>4914</v>
      </c>
    </row>
    <row r="3135" spans="1:2" x14ac:dyDescent="0.15">
      <c r="A3135" t="s">
        <v>2822</v>
      </c>
      <c r="B3135" t="s">
        <v>4915</v>
      </c>
    </row>
    <row r="3137" spans="1:2" x14ac:dyDescent="0.15">
      <c r="A3137" t="s">
        <v>2823</v>
      </c>
      <c r="B3137" t="s">
        <v>4916</v>
      </c>
    </row>
    <row r="3138" spans="1:2" x14ac:dyDescent="0.15">
      <c r="A3138" t="s">
        <v>2823</v>
      </c>
      <c r="B3138" t="s">
        <v>4917</v>
      </c>
    </row>
    <row r="3139" spans="1:2" x14ac:dyDescent="0.15">
      <c r="A3139" t="s">
        <v>2823</v>
      </c>
      <c r="B3139" t="s">
        <v>4918</v>
      </c>
    </row>
    <row r="3140" spans="1:2" x14ac:dyDescent="0.15">
      <c r="A3140" t="s">
        <v>2823</v>
      </c>
      <c r="B3140" t="s">
        <v>4919</v>
      </c>
    </row>
    <row r="3142" spans="1:2" x14ac:dyDescent="0.15">
      <c r="A3142" t="s">
        <v>2824</v>
      </c>
      <c r="B3142" t="s">
        <v>4920</v>
      </c>
    </row>
    <row r="3144" spans="1:2" x14ac:dyDescent="0.15">
      <c r="A3144" t="s">
        <v>2824</v>
      </c>
      <c r="B3144" t="s">
        <v>4921</v>
      </c>
    </row>
    <row r="3145" spans="1:2" x14ac:dyDescent="0.15">
      <c r="A3145" t="s">
        <v>2824</v>
      </c>
      <c r="B3145" t="s">
        <v>4922</v>
      </c>
    </row>
    <row r="3146" spans="1:2" x14ac:dyDescent="0.15">
      <c r="A3146" t="s">
        <v>2824</v>
      </c>
      <c r="B3146" t="s">
        <v>4923</v>
      </c>
    </row>
    <row r="3147" spans="1:2" x14ac:dyDescent="0.15">
      <c r="A3147" t="s">
        <v>2824</v>
      </c>
      <c r="B3147" t="s">
        <v>4924</v>
      </c>
    </row>
    <row r="3148" spans="1:2" x14ac:dyDescent="0.15">
      <c r="A3148" t="s">
        <v>2824</v>
      </c>
      <c r="B3148" t="s">
        <v>4925</v>
      </c>
    </row>
    <row r="3150" spans="1:2" x14ac:dyDescent="0.15">
      <c r="A3150" t="s">
        <v>2825</v>
      </c>
      <c r="B3150" t="s">
        <v>4926</v>
      </c>
    </row>
    <row r="3152" spans="1:2" x14ac:dyDescent="0.15">
      <c r="A3152" t="s">
        <v>2826</v>
      </c>
      <c r="B3152" t="s">
        <v>4927</v>
      </c>
    </row>
    <row r="3153" spans="1:2" x14ac:dyDescent="0.15">
      <c r="A3153" t="s">
        <v>2826</v>
      </c>
      <c r="B3153" t="s">
        <v>4928</v>
      </c>
    </row>
    <row r="3155" spans="1:2" x14ac:dyDescent="0.15">
      <c r="A3155" t="s">
        <v>2826</v>
      </c>
      <c r="B3155" t="s">
        <v>4929</v>
      </c>
    </row>
    <row r="3156" spans="1:2" x14ac:dyDescent="0.15">
      <c r="A3156" t="s">
        <v>2826</v>
      </c>
      <c r="B3156" t="s">
        <v>4930</v>
      </c>
    </row>
    <row r="3157" spans="1:2" x14ac:dyDescent="0.15">
      <c r="A3157" t="s">
        <v>2826</v>
      </c>
      <c r="B3157" t="s">
        <v>4931</v>
      </c>
    </row>
    <row r="3158" spans="1:2" x14ac:dyDescent="0.15">
      <c r="A3158" t="s">
        <v>2826</v>
      </c>
      <c r="B3158" t="s">
        <v>4932</v>
      </c>
    </row>
    <row r="3159" spans="1:2" x14ac:dyDescent="0.15">
      <c r="A3159" t="s">
        <v>2826</v>
      </c>
      <c r="B3159" t="s">
        <v>4933</v>
      </c>
    </row>
    <row r="3162" spans="1:2" x14ac:dyDescent="0.15">
      <c r="A3162" t="s">
        <v>2826</v>
      </c>
      <c r="B3162" t="s">
        <v>4927</v>
      </c>
    </row>
    <row r="3163" spans="1:2" x14ac:dyDescent="0.15">
      <c r="A3163" t="s">
        <v>2826</v>
      </c>
      <c r="B3163" t="s">
        <v>4934</v>
      </c>
    </row>
    <row r="3165" spans="1:2" x14ac:dyDescent="0.15">
      <c r="A3165" t="s">
        <v>2821</v>
      </c>
      <c r="B3165" t="s">
        <v>4935</v>
      </c>
    </row>
    <row r="3166" spans="1:2" x14ac:dyDescent="0.15">
      <c r="A3166" t="s">
        <v>2821</v>
      </c>
      <c r="B3166" t="s">
        <v>4936</v>
      </c>
    </row>
    <row r="3168" spans="1:2" x14ac:dyDescent="0.15">
      <c r="A3168" t="s">
        <v>2827</v>
      </c>
      <c r="B3168" t="s">
        <v>4937</v>
      </c>
    </row>
    <row r="3169" spans="1:2" x14ac:dyDescent="0.15">
      <c r="A3169" t="s">
        <v>2827</v>
      </c>
      <c r="B3169" t="s">
        <v>4938</v>
      </c>
    </row>
    <row r="3170" spans="1:2" x14ac:dyDescent="0.15">
      <c r="A3170" t="s">
        <v>2827</v>
      </c>
      <c r="B3170" t="s">
        <v>4939</v>
      </c>
    </row>
    <row r="3172" spans="1:2" x14ac:dyDescent="0.15">
      <c r="A3172" t="s">
        <v>2827</v>
      </c>
      <c r="B3172" t="s">
        <v>4940</v>
      </c>
    </row>
    <row r="3173" spans="1:2" x14ac:dyDescent="0.15">
      <c r="A3173" t="s">
        <v>2827</v>
      </c>
      <c r="B3173" t="s">
        <v>4941</v>
      </c>
    </row>
    <row r="3174" spans="1:2" x14ac:dyDescent="0.15">
      <c r="A3174" t="s">
        <v>2827</v>
      </c>
      <c r="B3174" t="s">
        <v>4942</v>
      </c>
    </row>
    <row r="3175" spans="1:2" x14ac:dyDescent="0.15">
      <c r="A3175" t="s">
        <v>2827</v>
      </c>
      <c r="B3175" t="s">
        <v>4943</v>
      </c>
    </row>
    <row r="3176" spans="1:2" x14ac:dyDescent="0.15">
      <c r="A3176" t="s">
        <v>2827</v>
      </c>
      <c r="B3176" t="s">
        <v>4944</v>
      </c>
    </row>
    <row r="3177" spans="1:2" x14ac:dyDescent="0.15">
      <c r="A3177" t="s">
        <v>2827</v>
      </c>
      <c r="B3177" t="s">
        <v>4945</v>
      </c>
    </row>
    <row r="3179" spans="1:2" x14ac:dyDescent="0.15">
      <c r="A3179" t="s">
        <v>2827</v>
      </c>
      <c r="B3179" t="s">
        <v>4946</v>
      </c>
    </row>
    <row r="3180" spans="1:2" x14ac:dyDescent="0.15">
      <c r="A3180" t="s">
        <v>2827</v>
      </c>
      <c r="B3180" t="s">
        <v>4947</v>
      </c>
    </row>
    <row r="3182" spans="1:2" x14ac:dyDescent="0.15">
      <c r="A3182" t="s">
        <v>2828</v>
      </c>
      <c r="B3182" t="s">
        <v>4948</v>
      </c>
    </row>
    <row r="3184" spans="1:2" x14ac:dyDescent="0.15">
      <c r="A3184" t="s">
        <v>2827</v>
      </c>
      <c r="B3184" t="s">
        <v>4941</v>
      </c>
    </row>
    <row r="3185" spans="1:2" x14ac:dyDescent="0.15">
      <c r="A3185" t="s">
        <v>2827</v>
      </c>
      <c r="B3185" t="s">
        <v>4949</v>
      </c>
    </row>
    <row r="3186" spans="1:2" x14ac:dyDescent="0.15">
      <c r="A3186" t="s">
        <v>2827</v>
      </c>
      <c r="B3186" t="s">
        <v>4942</v>
      </c>
    </row>
    <row r="3187" spans="1:2" x14ac:dyDescent="0.15">
      <c r="A3187" t="s">
        <v>2827</v>
      </c>
      <c r="B3187" t="s">
        <v>4943</v>
      </c>
    </row>
    <row r="3188" spans="1:2" x14ac:dyDescent="0.15">
      <c r="A3188" t="s">
        <v>2827</v>
      </c>
      <c r="B3188" t="s">
        <v>4944</v>
      </c>
    </row>
    <row r="3189" spans="1:2" x14ac:dyDescent="0.15">
      <c r="A3189" t="s">
        <v>2827</v>
      </c>
      <c r="B3189" t="s">
        <v>4945</v>
      </c>
    </row>
    <row r="3190" spans="1:2" x14ac:dyDescent="0.15">
      <c r="A3190" t="s">
        <v>2827</v>
      </c>
      <c r="B3190" t="s">
        <v>4946</v>
      </c>
    </row>
    <row r="3191" spans="1:2" x14ac:dyDescent="0.15">
      <c r="A3191" t="s">
        <v>2827</v>
      </c>
      <c r="B3191" t="s">
        <v>4947</v>
      </c>
    </row>
    <row r="3193" spans="1:2" x14ac:dyDescent="0.15">
      <c r="A3193" t="s">
        <v>2826</v>
      </c>
      <c r="B3193" t="s">
        <v>4950</v>
      </c>
    </row>
    <row r="3195" spans="1:2" x14ac:dyDescent="0.15">
      <c r="A3195" t="s">
        <v>2826</v>
      </c>
      <c r="B3195" t="s">
        <v>4951</v>
      </c>
    </row>
    <row r="3196" spans="1:2" x14ac:dyDescent="0.15">
      <c r="A3196" t="s">
        <v>2826</v>
      </c>
      <c r="B3196" t="s">
        <v>4952</v>
      </c>
    </row>
    <row r="3197" spans="1:2" x14ac:dyDescent="0.15">
      <c r="A3197" t="s">
        <v>2826</v>
      </c>
      <c r="B3197" t="s">
        <v>4953</v>
      </c>
    </row>
    <row r="3198" spans="1:2" x14ac:dyDescent="0.15">
      <c r="A3198" t="s">
        <v>2826</v>
      </c>
      <c r="B3198" t="s">
        <v>4954</v>
      </c>
    </row>
    <row r="3199" spans="1:2" x14ac:dyDescent="0.15">
      <c r="A3199" t="s">
        <v>2826</v>
      </c>
      <c r="B3199" t="s">
        <v>4955</v>
      </c>
    </row>
    <row r="3201" spans="1:2" x14ac:dyDescent="0.15">
      <c r="A3201" t="s">
        <v>2829</v>
      </c>
      <c r="B3201" t="s">
        <v>4956</v>
      </c>
    </row>
    <row r="3202" spans="1:2" x14ac:dyDescent="0.15">
      <c r="A3202" t="s">
        <v>2829</v>
      </c>
      <c r="B3202" t="s">
        <v>4957</v>
      </c>
    </row>
    <row r="3203" spans="1:2" x14ac:dyDescent="0.15">
      <c r="A3203" t="s">
        <v>2829</v>
      </c>
      <c r="B3203" t="s">
        <v>4958</v>
      </c>
    </row>
    <row r="3204" spans="1:2" x14ac:dyDescent="0.15">
      <c r="A3204" t="s">
        <v>2829</v>
      </c>
      <c r="B3204" t="s">
        <v>4959</v>
      </c>
    </row>
    <row r="3205" spans="1:2" x14ac:dyDescent="0.15">
      <c r="A3205" t="s">
        <v>2829</v>
      </c>
      <c r="B3205" t="s">
        <v>4960</v>
      </c>
    </row>
    <row r="3207" spans="1:2" x14ac:dyDescent="0.15">
      <c r="A3207" t="s">
        <v>2830</v>
      </c>
      <c r="B3207" t="s">
        <v>4961</v>
      </c>
    </row>
    <row r="3208" spans="1:2" x14ac:dyDescent="0.15">
      <c r="A3208" t="s">
        <v>2830</v>
      </c>
      <c r="B3208" t="s">
        <v>4962</v>
      </c>
    </row>
    <row r="3210" spans="1:2" x14ac:dyDescent="0.15">
      <c r="A3210" t="s">
        <v>2830</v>
      </c>
      <c r="B3210" t="s">
        <v>4963</v>
      </c>
    </row>
    <row r="3211" spans="1:2" x14ac:dyDescent="0.15">
      <c r="A3211" t="s">
        <v>2830</v>
      </c>
      <c r="B3211" t="s">
        <v>4964</v>
      </c>
    </row>
    <row r="3212" spans="1:2" x14ac:dyDescent="0.15">
      <c r="A3212" t="s">
        <v>2830</v>
      </c>
      <c r="B3212" t="s">
        <v>4965</v>
      </c>
    </row>
    <row r="3213" spans="1:2" x14ac:dyDescent="0.15">
      <c r="A3213" t="s">
        <v>2830</v>
      </c>
      <c r="B3213" t="s">
        <v>4966</v>
      </c>
    </row>
    <row r="3214" spans="1:2" x14ac:dyDescent="0.15">
      <c r="A3214" t="s">
        <v>2830</v>
      </c>
      <c r="B3214" t="s">
        <v>4967</v>
      </c>
    </row>
    <row r="3215" spans="1:2" x14ac:dyDescent="0.15">
      <c r="A3215" t="s">
        <v>2830</v>
      </c>
      <c r="B3215" t="s">
        <v>4968</v>
      </c>
    </row>
    <row r="3216" spans="1:2" x14ac:dyDescent="0.15">
      <c r="A3216" t="s">
        <v>2830</v>
      </c>
      <c r="B3216" t="s">
        <v>4969</v>
      </c>
    </row>
    <row r="3217" spans="1:2" x14ac:dyDescent="0.15">
      <c r="A3217" t="s">
        <v>2830</v>
      </c>
      <c r="B3217" t="s">
        <v>4970</v>
      </c>
    </row>
    <row r="3218" spans="1:2" x14ac:dyDescent="0.15">
      <c r="A3218" t="s">
        <v>2830</v>
      </c>
      <c r="B3218" t="s">
        <v>4971</v>
      </c>
    </row>
    <row r="3219" spans="1:2" x14ac:dyDescent="0.15">
      <c r="A3219" t="s">
        <v>2830</v>
      </c>
      <c r="B3219" t="s">
        <v>4972</v>
      </c>
    </row>
    <row r="3220" spans="1:2" x14ac:dyDescent="0.15">
      <c r="A3220" t="s">
        <v>2830</v>
      </c>
      <c r="B3220" t="s">
        <v>4973</v>
      </c>
    </row>
    <row r="3222" spans="1:2" x14ac:dyDescent="0.15">
      <c r="A3222" t="s">
        <v>2826</v>
      </c>
      <c r="B3222" t="s">
        <v>4930</v>
      </c>
    </row>
    <row r="3223" spans="1:2" x14ac:dyDescent="0.15">
      <c r="A3223" t="s">
        <v>2826</v>
      </c>
      <c r="B3223" t="s">
        <v>4974</v>
      </c>
    </row>
    <row r="3226" spans="1:2" x14ac:dyDescent="0.15">
      <c r="A3226" t="s">
        <v>2691</v>
      </c>
      <c r="B3226" t="s">
        <v>4975</v>
      </c>
    </row>
    <row r="3228" spans="1:2" x14ac:dyDescent="0.15">
      <c r="A3228" t="s">
        <v>2831</v>
      </c>
      <c r="B3228" t="s">
        <v>4976</v>
      </c>
    </row>
    <row r="3229" spans="1:2" x14ac:dyDescent="0.15">
      <c r="A3229" t="s">
        <v>2832</v>
      </c>
      <c r="B3229" t="s">
        <v>4977</v>
      </c>
    </row>
    <row r="3230" spans="1:2" x14ac:dyDescent="0.15">
      <c r="A3230" t="s">
        <v>2833</v>
      </c>
      <c r="B3230" t="s">
        <v>4978</v>
      </c>
    </row>
    <row r="3231" spans="1:2" x14ac:dyDescent="0.15">
      <c r="A3231" t="s">
        <v>2691</v>
      </c>
      <c r="B3231" t="s">
        <v>4979</v>
      </c>
    </row>
    <row r="3233" spans="1:2" x14ac:dyDescent="0.15">
      <c r="A3233" t="s">
        <v>2834</v>
      </c>
      <c r="B3233" t="s">
        <v>4980</v>
      </c>
    </row>
    <row r="3234" spans="1:2" x14ac:dyDescent="0.15">
      <c r="A3234" t="s">
        <v>2835</v>
      </c>
      <c r="B3234" t="s">
        <v>4981</v>
      </c>
    </row>
    <row r="3235" spans="1:2" x14ac:dyDescent="0.15">
      <c r="A3235" t="s">
        <v>2836</v>
      </c>
      <c r="B3235" t="s">
        <v>4982</v>
      </c>
    </row>
    <row r="3236" spans="1:2" x14ac:dyDescent="0.15">
      <c r="A3236" t="s">
        <v>2836</v>
      </c>
      <c r="B3236" t="s">
        <v>4983</v>
      </c>
    </row>
    <row r="3238" spans="1:2" x14ac:dyDescent="0.15">
      <c r="A3238" t="s">
        <v>2837</v>
      </c>
      <c r="B3238" t="s">
        <v>4984</v>
      </c>
    </row>
    <row r="3239" spans="1:2" x14ac:dyDescent="0.15">
      <c r="A3239" t="s">
        <v>2838</v>
      </c>
      <c r="B3239" t="s">
        <v>4985</v>
      </c>
    </row>
    <row r="3240" spans="1:2" x14ac:dyDescent="0.15">
      <c r="A3240" t="s">
        <v>2839</v>
      </c>
      <c r="B3240" t="s">
        <v>4986</v>
      </c>
    </row>
    <row r="3241" spans="1:2" x14ac:dyDescent="0.15">
      <c r="A3241" t="s">
        <v>2840</v>
      </c>
      <c r="B3241" t="s">
        <v>4987</v>
      </c>
    </row>
    <row r="3242" spans="1:2" x14ac:dyDescent="0.15">
      <c r="A3242" t="s">
        <v>2841</v>
      </c>
      <c r="B3242" t="s">
        <v>4988</v>
      </c>
    </row>
    <row r="3245" spans="1:2" x14ac:dyDescent="0.15">
      <c r="A3245" t="s">
        <v>2842</v>
      </c>
      <c r="B3245" t="s">
        <v>4989</v>
      </c>
    </row>
    <row r="3246" spans="1:2" x14ac:dyDescent="0.15">
      <c r="A3246" t="s">
        <v>2843</v>
      </c>
      <c r="B3246" t="s">
        <v>4990</v>
      </c>
    </row>
    <row r="3248" spans="1:2" x14ac:dyDescent="0.15">
      <c r="A3248" t="s">
        <v>2659</v>
      </c>
    </row>
    <row r="3250" spans="1:2" x14ac:dyDescent="0.15">
      <c r="A3250" t="s">
        <v>2713</v>
      </c>
      <c r="B3250" t="s">
        <v>4753</v>
      </c>
    </row>
    <row r="3251" spans="1:2" x14ac:dyDescent="0.15">
      <c r="A3251" t="s">
        <v>2714</v>
      </c>
      <c r="B3251" t="s">
        <v>4754</v>
      </c>
    </row>
    <row r="3253" spans="1:2" x14ac:dyDescent="0.15">
      <c r="A3253" t="s">
        <v>2691</v>
      </c>
      <c r="B3253" t="s">
        <v>4991</v>
      </c>
    </row>
    <row r="3254" spans="1:2" x14ac:dyDescent="0.15">
      <c r="A3254" t="s">
        <v>2691</v>
      </c>
      <c r="B3254" t="s">
        <v>4992</v>
      </c>
    </row>
    <row r="3256" spans="1:2" x14ac:dyDescent="0.15">
      <c r="A3256" t="s">
        <v>2717</v>
      </c>
      <c r="B3256" t="s">
        <v>4993</v>
      </c>
    </row>
    <row r="3258" spans="1:2" x14ac:dyDescent="0.15">
      <c r="A3258" t="s">
        <v>2722</v>
      </c>
      <c r="B3258" t="s">
        <v>4766</v>
      </c>
    </row>
    <row r="3259" spans="1:2" x14ac:dyDescent="0.15">
      <c r="A3259" t="s">
        <v>2724</v>
      </c>
      <c r="B3259" t="s">
        <v>4768</v>
      </c>
    </row>
    <row r="3260" spans="1:2" x14ac:dyDescent="0.15">
      <c r="A3260" t="s">
        <v>2725</v>
      </c>
      <c r="B3260" t="s">
        <v>4765</v>
      </c>
    </row>
    <row r="3261" spans="1:2" x14ac:dyDescent="0.15">
      <c r="A3261" t="s">
        <v>2691</v>
      </c>
      <c r="B3261" t="s">
        <v>4994</v>
      </c>
    </row>
    <row r="3263" spans="1:2" x14ac:dyDescent="0.15">
      <c r="A3263" t="s">
        <v>2844</v>
      </c>
      <c r="B3263" t="s">
        <v>4995</v>
      </c>
    </row>
    <row r="3264" spans="1:2" x14ac:dyDescent="0.15">
      <c r="A3264" t="s">
        <v>2845</v>
      </c>
      <c r="B3264" t="s">
        <v>4996</v>
      </c>
    </row>
    <row r="3265" spans="1:2" x14ac:dyDescent="0.15">
      <c r="A3265" t="s">
        <v>2846</v>
      </c>
      <c r="B3265" t="s">
        <v>4771</v>
      </c>
    </row>
    <row r="3268" spans="1:2" x14ac:dyDescent="0.15">
      <c r="A3268" t="s">
        <v>2771</v>
      </c>
      <c r="B3268" t="s">
        <v>4822</v>
      </c>
    </row>
    <row r="3269" spans="1:2" x14ac:dyDescent="0.15">
      <c r="A3269" t="s">
        <v>2772</v>
      </c>
      <c r="B3269" t="s">
        <v>4823</v>
      </c>
    </row>
    <row r="3270" spans="1:2" x14ac:dyDescent="0.15">
      <c r="A3270" t="s">
        <v>2773</v>
      </c>
      <c r="B3270" t="s">
        <v>4824</v>
      </c>
    </row>
    <row r="3271" spans="1:2" x14ac:dyDescent="0.15">
      <c r="A3271" t="s">
        <v>2774</v>
      </c>
      <c r="B3271" t="s">
        <v>4825</v>
      </c>
    </row>
    <row r="3272" spans="1:2" x14ac:dyDescent="0.15">
      <c r="A3272" t="s">
        <v>2775</v>
      </c>
      <c r="B3272" t="s">
        <v>4826</v>
      </c>
    </row>
    <row r="3273" spans="1:2" x14ac:dyDescent="0.15">
      <c r="A3273" t="s">
        <v>2776</v>
      </c>
      <c r="B3273" t="s">
        <v>4827</v>
      </c>
    </row>
    <row r="3275" spans="1:2" x14ac:dyDescent="0.15">
      <c r="A3275" t="s">
        <v>2771</v>
      </c>
      <c r="B3275" t="s">
        <v>4997</v>
      </c>
    </row>
    <row r="3276" spans="1:2" x14ac:dyDescent="0.15">
      <c r="A3276" t="s">
        <v>2772</v>
      </c>
      <c r="B3276" t="s">
        <v>4828</v>
      </c>
    </row>
    <row r="3277" spans="1:2" x14ac:dyDescent="0.15">
      <c r="A3277" t="s">
        <v>2773</v>
      </c>
      <c r="B3277" t="s">
        <v>4824</v>
      </c>
    </row>
    <row r="3278" spans="1:2" x14ac:dyDescent="0.15">
      <c r="A3278" t="s">
        <v>2774</v>
      </c>
      <c r="B3278" t="s">
        <v>4825</v>
      </c>
    </row>
    <row r="3279" spans="1:2" x14ac:dyDescent="0.15">
      <c r="A3279" t="s">
        <v>2775</v>
      </c>
      <c r="B3279" t="s">
        <v>4826</v>
      </c>
    </row>
    <row r="3280" spans="1:2" x14ac:dyDescent="0.15">
      <c r="A3280" t="s">
        <v>2776</v>
      </c>
      <c r="B3280" t="s">
        <v>4998</v>
      </c>
    </row>
    <row r="3282" spans="1:2" x14ac:dyDescent="0.15">
      <c r="A3282" t="s">
        <v>2691</v>
      </c>
      <c r="B3282" t="s">
        <v>4738</v>
      </c>
    </row>
    <row r="3284" spans="1:2" x14ac:dyDescent="0.15">
      <c r="A3284" t="s">
        <v>2691</v>
      </c>
      <c r="B3284" t="s">
        <v>4739</v>
      </c>
    </row>
    <row r="3286" spans="1:2" x14ac:dyDescent="0.15">
      <c r="A3286" t="s">
        <v>2705</v>
      </c>
      <c r="B3286" t="s">
        <v>4745</v>
      </c>
    </row>
    <row r="3287" spans="1:2" x14ac:dyDescent="0.15">
      <c r="A3287" t="s">
        <v>2706</v>
      </c>
      <c r="B3287" t="s">
        <v>4746</v>
      </c>
    </row>
    <row r="3288" spans="1:2" x14ac:dyDescent="0.15">
      <c r="A3288" t="s">
        <v>2707</v>
      </c>
      <c r="B3288" t="s">
        <v>4747</v>
      </c>
    </row>
    <row r="3290" spans="1:2" x14ac:dyDescent="0.15">
      <c r="A3290" t="s">
        <v>2766</v>
      </c>
      <c r="B3290" t="s">
        <v>4813</v>
      </c>
    </row>
    <row r="3291" spans="1:2" x14ac:dyDescent="0.15">
      <c r="A3291" t="s">
        <v>2767</v>
      </c>
      <c r="B3291" t="s">
        <v>4999</v>
      </c>
    </row>
    <row r="3292" spans="1:2" x14ac:dyDescent="0.15">
      <c r="A3292" t="s">
        <v>2768</v>
      </c>
      <c r="B3292" t="s">
        <v>5000</v>
      </c>
    </row>
    <row r="3293" spans="1:2" x14ac:dyDescent="0.15">
      <c r="A3293" t="s">
        <v>2691</v>
      </c>
      <c r="B3293" t="s">
        <v>4816</v>
      </c>
    </row>
    <row r="3295" spans="1:2" x14ac:dyDescent="0.15">
      <c r="A3295" t="s">
        <v>2847</v>
      </c>
      <c r="B3295" t="s">
        <v>5001</v>
      </c>
    </row>
    <row r="3296" spans="1:2" x14ac:dyDescent="0.15">
      <c r="A3296" t="s">
        <v>2691</v>
      </c>
      <c r="B3296" t="s">
        <v>5002</v>
      </c>
    </row>
    <row r="3298" spans="1:2" x14ac:dyDescent="0.15">
      <c r="A3298" t="s">
        <v>2793</v>
      </c>
      <c r="B3298" t="s">
        <v>4848</v>
      </c>
    </row>
    <row r="3299" spans="1:2" x14ac:dyDescent="0.15">
      <c r="A3299" t="s">
        <v>2794</v>
      </c>
      <c r="B3299" t="s">
        <v>4849</v>
      </c>
    </row>
    <row r="3302" spans="1:2" x14ac:dyDescent="0.15">
      <c r="A3302" t="s">
        <v>2795</v>
      </c>
      <c r="B3302" t="s">
        <v>4850</v>
      </c>
    </row>
    <row r="3303" spans="1:2" x14ac:dyDescent="0.15">
      <c r="A3303" t="s">
        <v>2796</v>
      </c>
      <c r="B3303" t="s">
        <v>4851</v>
      </c>
    </row>
    <row r="3305" spans="1:2" x14ac:dyDescent="0.15">
      <c r="A3305" t="s">
        <v>2797</v>
      </c>
      <c r="B3305" t="s">
        <v>4857</v>
      </c>
    </row>
    <row r="3306" spans="1:2" x14ac:dyDescent="0.15">
      <c r="A3306" t="s">
        <v>2798</v>
      </c>
      <c r="B3306" t="s">
        <v>4858</v>
      </c>
    </row>
    <row r="3307" spans="1:2" x14ac:dyDescent="0.15">
      <c r="A3307" t="s">
        <v>2799</v>
      </c>
      <c r="B3307" t="s">
        <v>4859</v>
      </c>
    </row>
    <row r="3309" spans="1:2" x14ac:dyDescent="0.15">
      <c r="A3309" t="s">
        <v>2691</v>
      </c>
      <c r="B3309" t="s">
        <v>4861</v>
      </c>
    </row>
    <row r="3310" spans="1:2" x14ac:dyDescent="0.15">
      <c r="A3310" t="s">
        <v>2691</v>
      </c>
      <c r="B3310" t="s">
        <v>4863</v>
      </c>
    </row>
    <row r="3312" spans="1:2" x14ac:dyDescent="0.15">
      <c r="A3312" t="s">
        <v>2814</v>
      </c>
      <c r="B3312" t="s">
        <v>4892</v>
      </c>
    </row>
    <row r="3313" spans="1:2" x14ac:dyDescent="0.15">
      <c r="A3313" t="s">
        <v>2815</v>
      </c>
      <c r="B3313" t="s">
        <v>4893</v>
      </c>
    </row>
    <row r="3314" spans="1:2" x14ac:dyDescent="0.15">
      <c r="A3314" t="s">
        <v>2816</v>
      </c>
      <c r="B3314" t="s">
        <v>4894</v>
      </c>
    </row>
    <row r="3315" spans="1:2" x14ac:dyDescent="0.15">
      <c r="A3315" t="s">
        <v>2817</v>
      </c>
      <c r="B3315" t="s">
        <v>4895</v>
      </c>
    </row>
    <row r="3317" spans="1:2" x14ac:dyDescent="0.15">
      <c r="A3317" t="s">
        <v>2818</v>
      </c>
      <c r="B3317" t="s">
        <v>4896</v>
      </c>
    </row>
    <row r="3318" spans="1:2" x14ac:dyDescent="0.15">
      <c r="A3318" t="s">
        <v>2819</v>
      </c>
      <c r="B3318" t="s">
        <v>4897</v>
      </c>
    </row>
    <row r="3319" spans="1:2" x14ac:dyDescent="0.15">
      <c r="A3319" t="s">
        <v>2819</v>
      </c>
      <c r="B3319" t="s">
        <v>4897</v>
      </c>
    </row>
    <row r="3321" spans="1:2" x14ac:dyDescent="0.15">
      <c r="A3321" t="s">
        <v>2820</v>
      </c>
      <c r="B3321" t="s">
        <v>4898</v>
      </c>
    </row>
    <row r="3323" spans="1:2" x14ac:dyDescent="0.15">
      <c r="A3323" t="s">
        <v>2691</v>
      </c>
      <c r="B3323" t="s">
        <v>4899</v>
      </c>
    </row>
    <row r="3325" spans="1:2" x14ac:dyDescent="0.15">
      <c r="A3325" t="s">
        <v>2821</v>
      </c>
      <c r="B3325" t="s">
        <v>4900</v>
      </c>
    </row>
    <row r="3327" spans="1:2" x14ac:dyDescent="0.15">
      <c r="A3327" t="s">
        <v>2822</v>
      </c>
      <c r="B3327" t="s">
        <v>4903</v>
      </c>
    </row>
    <row r="3328" spans="1:2" x14ac:dyDescent="0.15">
      <c r="A3328" t="s">
        <v>2822</v>
      </c>
      <c r="B3328" t="s">
        <v>5003</v>
      </c>
    </row>
    <row r="3330" spans="1:2" x14ac:dyDescent="0.15">
      <c r="A3330" t="s">
        <v>2825</v>
      </c>
      <c r="B3330" t="s">
        <v>5004</v>
      </c>
    </row>
    <row r="3331" spans="1:2" x14ac:dyDescent="0.15">
      <c r="A3331" t="s">
        <v>2825</v>
      </c>
      <c r="B3331" t="s">
        <v>4926</v>
      </c>
    </row>
    <row r="3332" spans="1:2" x14ac:dyDescent="0.15">
      <c r="A3332" t="s">
        <v>2825</v>
      </c>
      <c r="B3332" t="s">
        <v>5005</v>
      </c>
    </row>
    <row r="3334" spans="1:2" x14ac:dyDescent="0.15">
      <c r="A3334" t="s">
        <v>2826</v>
      </c>
      <c r="B3334" t="s">
        <v>4930</v>
      </c>
    </row>
    <row r="3335" spans="1:2" x14ac:dyDescent="0.15">
      <c r="A3335" t="s">
        <v>2826</v>
      </c>
      <c r="B3335" t="s">
        <v>5006</v>
      </c>
    </row>
    <row r="3336" spans="1:2" x14ac:dyDescent="0.15">
      <c r="A3336" t="s">
        <v>2826</v>
      </c>
      <c r="B3336" t="s">
        <v>5007</v>
      </c>
    </row>
    <row r="3338" spans="1:2" x14ac:dyDescent="0.15">
      <c r="A3338" t="s">
        <v>2826</v>
      </c>
      <c r="B3338" t="s">
        <v>5008</v>
      </c>
    </row>
    <row r="3339" spans="1:2" x14ac:dyDescent="0.15">
      <c r="A3339" t="s">
        <v>2826</v>
      </c>
      <c r="B3339" t="s">
        <v>5009</v>
      </c>
    </row>
    <row r="3340" spans="1:2" x14ac:dyDescent="0.15">
      <c r="A3340" t="s">
        <v>2826</v>
      </c>
      <c r="B3340" t="s">
        <v>5010</v>
      </c>
    </row>
    <row r="3342" spans="1:2" x14ac:dyDescent="0.15">
      <c r="A3342" t="s">
        <v>2826</v>
      </c>
      <c r="B3342" t="s">
        <v>5011</v>
      </c>
    </row>
    <row r="3343" spans="1:2" x14ac:dyDescent="0.15">
      <c r="A3343" t="s">
        <v>2826</v>
      </c>
      <c r="B3343" t="s">
        <v>5012</v>
      </c>
    </row>
    <row r="3345" spans="1:2" x14ac:dyDescent="0.15">
      <c r="A3345" t="s">
        <v>2826</v>
      </c>
      <c r="B3345" t="s">
        <v>5013</v>
      </c>
    </row>
    <row r="3346" spans="1:2" x14ac:dyDescent="0.15">
      <c r="A3346" t="s">
        <v>2826</v>
      </c>
      <c r="B3346" t="s">
        <v>5014</v>
      </c>
    </row>
    <row r="3347" spans="1:2" x14ac:dyDescent="0.15">
      <c r="A3347" t="s">
        <v>2826</v>
      </c>
      <c r="B3347" t="s">
        <v>5015</v>
      </c>
    </row>
    <row r="3348" spans="1:2" x14ac:dyDescent="0.15">
      <c r="A3348" t="s">
        <v>2826</v>
      </c>
      <c r="B3348" t="s">
        <v>5016</v>
      </c>
    </row>
    <row r="3349" spans="1:2" x14ac:dyDescent="0.15">
      <c r="A3349" t="s">
        <v>2826</v>
      </c>
      <c r="B3349" t="s">
        <v>5017</v>
      </c>
    </row>
    <row r="3350" spans="1:2" x14ac:dyDescent="0.15">
      <c r="A3350" t="s">
        <v>2826</v>
      </c>
      <c r="B3350" t="s">
        <v>5018</v>
      </c>
    </row>
    <row r="3351" spans="1:2" x14ac:dyDescent="0.15">
      <c r="A3351" t="s">
        <v>2826</v>
      </c>
      <c r="B3351" t="s">
        <v>5019</v>
      </c>
    </row>
    <row r="3353" spans="1:2" x14ac:dyDescent="0.15">
      <c r="A3353" t="s">
        <v>2826</v>
      </c>
      <c r="B3353" t="s">
        <v>5020</v>
      </c>
    </row>
    <row r="3354" spans="1:2" x14ac:dyDescent="0.15">
      <c r="A3354" t="s">
        <v>2826</v>
      </c>
      <c r="B3354" t="s">
        <v>5021</v>
      </c>
    </row>
    <row r="3355" spans="1:2" x14ac:dyDescent="0.15">
      <c r="A3355" t="s">
        <v>2826</v>
      </c>
      <c r="B3355" t="s">
        <v>5022</v>
      </c>
    </row>
    <row r="3357" spans="1:2" x14ac:dyDescent="0.15">
      <c r="A3357" t="s">
        <v>2826</v>
      </c>
      <c r="B3357" t="s">
        <v>5023</v>
      </c>
    </row>
    <row r="3359" spans="1:2" x14ac:dyDescent="0.15">
      <c r="A3359" t="s">
        <v>2826</v>
      </c>
      <c r="B3359" t="s">
        <v>5024</v>
      </c>
    </row>
    <row r="3360" spans="1:2" x14ac:dyDescent="0.15">
      <c r="A3360" t="s">
        <v>2826</v>
      </c>
      <c r="B3360" t="s">
        <v>5025</v>
      </c>
    </row>
    <row r="3361" spans="1:2" x14ac:dyDescent="0.15">
      <c r="A3361" t="s">
        <v>2826</v>
      </c>
      <c r="B3361" t="s">
        <v>5026</v>
      </c>
    </row>
    <row r="3362" spans="1:2" x14ac:dyDescent="0.15">
      <c r="A3362" t="s">
        <v>2826</v>
      </c>
      <c r="B3362" t="s">
        <v>5027</v>
      </c>
    </row>
    <row r="3363" spans="1:2" x14ac:dyDescent="0.15">
      <c r="A3363" t="s">
        <v>2826</v>
      </c>
      <c r="B3363" t="s">
        <v>5028</v>
      </c>
    </row>
    <row r="3364" spans="1:2" x14ac:dyDescent="0.15">
      <c r="A3364" t="s">
        <v>2826</v>
      </c>
      <c r="B3364" t="s">
        <v>5029</v>
      </c>
    </row>
    <row r="3365" spans="1:2" x14ac:dyDescent="0.15">
      <c r="A3365" t="s">
        <v>2826</v>
      </c>
      <c r="B3365" t="s">
        <v>5030</v>
      </c>
    </row>
    <row r="3366" spans="1:2" x14ac:dyDescent="0.15">
      <c r="A3366" t="s">
        <v>2826</v>
      </c>
      <c r="B3366" t="s">
        <v>5031</v>
      </c>
    </row>
    <row r="3367" spans="1:2" x14ac:dyDescent="0.15">
      <c r="A3367" t="s">
        <v>2826</v>
      </c>
      <c r="B3367" t="s">
        <v>5032</v>
      </c>
    </row>
    <row r="3368" spans="1:2" x14ac:dyDescent="0.15">
      <c r="A3368" t="s">
        <v>2826</v>
      </c>
      <c r="B3368" t="s">
        <v>5033</v>
      </c>
    </row>
    <row r="3369" spans="1:2" x14ac:dyDescent="0.15">
      <c r="A3369" t="s">
        <v>2826</v>
      </c>
      <c r="B3369" t="s">
        <v>5034</v>
      </c>
    </row>
    <row r="3370" spans="1:2" x14ac:dyDescent="0.15">
      <c r="A3370" t="s">
        <v>2826</v>
      </c>
      <c r="B3370" t="s">
        <v>5035</v>
      </c>
    </row>
    <row r="3371" spans="1:2" x14ac:dyDescent="0.15">
      <c r="A3371" t="s">
        <v>2826</v>
      </c>
      <c r="B3371" t="s">
        <v>5036</v>
      </c>
    </row>
    <row r="3372" spans="1:2" x14ac:dyDescent="0.15">
      <c r="A3372" t="s">
        <v>2826</v>
      </c>
      <c r="B3372" t="s">
        <v>5037</v>
      </c>
    </row>
    <row r="3374" spans="1:2" x14ac:dyDescent="0.15">
      <c r="A3374" t="s">
        <v>2826</v>
      </c>
      <c r="B3374" t="s">
        <v>5038</v>
      </c>
    </row>
    <row r="3375" spans="1:2" x14ac:dyDescent="0.15">
      <c r="A3375" t="s">
        <v>2826</v>
      </c>
      <c r="B3375" t="s">
        <v>5039</v>
      </c>
    </row>
    <row r="3376" spans="1:2" x14ac:dyDescent="0.15">
      <c r="A3376" t="s">
        <v>2826</v>
      </c>
      <c r="B3376" t="s">
        <v>5040</v>
      </c>
    </row>
    <row r="3378" spans="1:2" x14ac:dyDescent="0.15">
      <c r="A3378" t="s">
        <v>2827</v>
      </c>
      <c r="B3378" t="s">
        <v>5041</v>
      </c>
    </row>
    <row r="3379" spans="1:2" x14ac:dyDescent="0.15">
      <c r="A3379" t="s">
        <v>2827</v>
      </c>
      <c r="B3379" t="s">
        <v>4937</v>
      </c>
    </row>
    <row r="3380" spans="1:2" x14ac:dyDescent="0.15">
      <c r="A3380" t="s">
        <v>2827</v>
      </c>
      <c r="B3380" t="s">
        <v>4941</v>
      </c>
    </row>
    <row r="3381" spans="1:2" x14ac:dyDescent="0.15">
      <c r="A3381" t="s">
        <v>2827</v>
      </c>
      <c r="B3381" t="s">
        <v>4942</v>
      </c>
    </row>
    <row r="3382" spans="1:2" x14ac:dyDescent="0.15">
      <c r="A3382" t="s">
        <v>2827</v>
      </c>
      <c r="B3382" t="s">
        <v>4943</v>
      </c>
    </row>
    <row r="3383" spans="1:2" x14ac:dyDescent="0.15">
      <c r="A3383" t="s">
        <v>2827</v>
      </c>
      <c r="B3383" t="s">
        <v>4944</v>
      </c>
    </row>
    <row r="3384" spans="1:2" x14ac:dyDescent="0.15">
      <c r="A3384" t="s">
        <v>2827</v>
      </c>
      <c r="B3384" t="s">
        <v>4945</v>
      </c>
    </row>
    <row r="3385" spans="1:2" x14ac:dyDescent="0.15">
      <c r="A3385" t="s">
        <v>2827</v>
      </c>
      <c r="B3385" t="s">
        <v>4946</v>
      </c>
    </row>
    <row r="3386" spans="1:2" x14ac:dyDescent="0.15">
      <c r="A3386" t="s">
        <v>2827</v>
      </c>
      <c r="B3386" t="s">
        <v>4947</v>
      </c>
    </row>
    <row r="3388" spans="1:2" x14ac:dyDescent="0.15">
      <c r="A3388" t="s">
        <v>2826</v>
      </c>
      <c r="B3388" t="s">
        <v>5042</v>
      </c>
    </row>
    <row r="3390" spans="1:2" x14ac:dyDescent="0.15">
      <c r="A3390" t="s">
        <v>2826</v>
      </c>
      <c r="B3390" t="s">
        <v>5043</v>
      </c>
    </row>
    <row r="3391" spans="1:2" x14ac:dyDescent="0.15">
      <c r="A3391" t="s">
        <v>2826</v>
      </c>
      <c r="B3391" t="s">
        <v>5044</v>
      </c>
    </row>
    <row r="3392" spans="1:2" x14ac:dyDescent="0.15">
      <c r="A3392" t="s">
        <v>2826</v>
      </c>
      <c r="B3392" t="s">
        <v>5045</v>
      </c>
    </row>
    <row r="3393" spans="1:2" x14ac:dyDescent="0.15">
      <c r="A3393" t="s">
        <v>2826</v>
      </c>
      <c r="B3393" t="s">
        <v>5046</v>
      </c>
    </row>
    <row r="3394" spans="1:2" x14ac:dyDescent="0.15">
      <c r="A3394" t="s">
        <v>2826</v>
      </c>
      <c r="B3394" t="s">
        <v>5047</v>
      </c>
    </row>
    <row r="3395" spans="1:2" x14ac:dyDescent="0.15">
      <c r="A3395" t="s">
        <v>2826</v>
      </c>
      <c r="B3395" t="s">
        <v>5048</v>
      </c>
    </row>
    <row r="3396" spans="1:2" x14ac:dyDescent="0.15">
      <c r="A3396" t="s">
        <v>2826</v>
      </c>
      <c r="B3396" t="s">
        <v>5049</v>
      </c>
    </row>
    <row r="3398" spans="1:2" x14ac:dyDescent="0.15">
      <c r="A3398" t="s">
        <v>2826</v>
      </c>
      <c r="B3398" t="s">
        <v>5050</v>
      </c>
    </row>
    <row r="3399" spans="1:2" x14ac:dyDescent="0.15">
      <c r="A3399" t="s">
        <v>2826</v>
      </c>
      <c r="B3399" t="s">
        <v>5051</v>
      </c>
    </row>
    <row r="3400" spans="1:2" x14ac:dyDescent="0.15">
      <c r="A3400" t="s">
        <v>2826</v>
      </c>
      <c r="B3400" t="s">
        <v>5052</v>
      </c>
    </row>
    <row r="3401" spans="1:2" x14ac:dyDescent="0.15">
      <c r="A3401" t="s">
        <v>2826</v>
      </c>
      <c r="B3401" t="s">
        <v>5053</v>
      </c>
    </row>
    <row r="3403" spans="1:2" x14ac:dyDescent="0.15">
      <c r="A3403" t="s">
        <v>2826</v>
      </c>
      <c r="B3403" t="s">
        <v>5054</v>
      </c>
    </row>
    <row r="3404" spans="1:2" x14ac:dyDescent="0.15">
      <c r="A3404" t="s">
        <v>2826</v>
      </c>
      <c r="B3404" t="s">
        <v>5055</v>
      </c>
    </row>
    <row r="3405" spans="1:2" x14ac:dyDescent="0.15">
      <c r="A3405" t="s">
        <v>2826</v>
      </c>
      <c r="B3405" t="s">
        <v>5056</v>
      </c>
    </row>
    <row r="3407" spans="1:2" x14ac:dyDescent="0.15">
      <c r="A3407" t="s">
        <v>2826</v>
      </c>
      <c r="B3407" t="s">
        <v>5057</v>
      </c>
    </row>
    <row r="3408" spans="1:2" x14ac:dyDescent="0.15">
      <c r="A3408" t="s">
        <v>2826</v>
      </c>
      <c r="B3408" t="s">
        <v>5058</v>
      </c>
    </row>
    <row r="3409" spans="1:2" x14ac:dyDescent="0.15">
      <c r="A3409" t="s">
        <v>2826</v>
      </c>
      <c r="B3409" t="s">
        <v>5059</v>
      </c>
    </row>
    <row r="3410" spans="1:2" x14ac:dyDescent="0.15">
      <c r="A3410" t="s">
        <v>2826</v>
      </c>
      <c r="B3410" t="s">
        <v>5060</v>
      </c>
    </row>
    <row r="3411" spans="1:2" x14ac:dyDescent="0.15">
      <c r="A3411" t="s">
        <v>2826</v>
      </c>
      <c r="B3411" t="s">
        <v>5061</v>
      </c>
    </row>
    <row r="3412" spans="1:2" x14ac:dyDescent="0.15">
      <c r="A3412" t="s">
        <v>2826</v>
      </c>
      <c r="B3412" t="s">
        <v>5062</v>
      </c>
    </row>
    <row r="3413" spans="1:2" x14ac:dyDescent="0.15">
      <c r="A3413" t="s">
        <v>2826</v>
      </c>
      <c r="B3413" t="s">
        <v>5063</v>
      </c>
    </row>
    <row r="3414" spans="1:2" x14ac:dyDescent="0.15">
      <c r="A3414" t="s">
        <v>2826</v>
      </c>
      <c r="B3414" t="s">
        <v>5064</v>
      </c>
    </row>
    <row r="3415" spans="1:2" x14ac:dyDescent="0.15">
      <c r="A3415" t="s">
        <v>2826</v>
      </c>
      <c r="B3415" t="s">
        <v>5065</v>
      </c>
    </row>
    <row r="3416" spans="1:2" x14ac:dyDescent="0.15">
      <c r="A3416" t="s">
        <v>2826</v>
      </c>
      <c r="B3416" t="s">
        <v>5066</v>
      </c>
    </row>
    <row r="3417" spans="1:2" x14ac:dyDescent="0.15">
      <c r="A3417" t="s">
        <v>2826</v>
      </c>
      <c r="B3417" t="s">
        <v>5067</v>
      </c>
    </row>
    <row r="3418" spans="1:2" x14ac:dyDescent="0.15">
      <c r="A3418" t="s">
        <v>2826</v>
      </c>
      <c r="B3418" t="s">
        <v>5068</v>
      </c>
    </row>
    <row r="3419" spans="1:2" x14ac:dyDescent="0.15">
      <c r="A3419" t="s">
        <v>2826</v>
      </c>
      <c r="B3419" t="s">
        <v>5069</v>
      </c>
    </row>
    <row r="3420" spans="1:2" x14ac:dyDescent="0.15">
      <c r="A3420" t="s">
        <v>2826</v>
      </c>
      <c r="B3420" t="s">
        <v>5070</v>
      </c>
    </row>
    <row r="3422" spans="1:2" x14ac:dyDescent="0.15">
      <c r="A3422" t="s">
        <v>2826</v>
      </c>
      <c r="B3422" t="s">
        <v>5071</v>
      </c>
    </row>
    <row r="3423" spans="1:2" x14ac:dyDescent="0.15">
      <c r="A3423" t="s">
        <v>2826</v>
      </c>
      <c r="B3423" t="s">
        <v>5072</v>
      </c>
    </row>
    <row r="3424" spans="1:2" x14ac:dyDescent="0.15">
      <c r="A3424" t="s">
        <v>2826</v>
      </c>
      <c r="B3424" t="s">
        <v>5073</v>
      </c>
    </row>
    <row r="3425" spans="1:2" x14ac:dyDescent="0.15">
      <c r="A3425" t="s">
        <v>2826</v>
      </c>
      <c r="B3425" t="s">
        <v>5074</v>
      </c>
    </row>
    <row r="3426" spans="1:2" x14ac:dyDescent="0.15">
      <c r="A3426" t="s">
        <v>2826</v>
      </c>
      <c r="B3426" t="s">
        <v>5075</v>
      </c>
    </row>
    <row r="3427" spans="1:2" x14ac:dyDescent="0.15">
      <c r="A3427" t="s">
        <v>2826</v>
      </c>
      <c r="B3427" t="s">
        <v>5076</v>
      </c>
    </row>
    <row r="3428" spans="1:2" x14ac:dyDescent="0.15">
      <c r="A3428" t="s">
        <v>2826</v>
      </c>
      <c r="B3428" t="s">
        <v>5077</v>
      </c>
    </row>
    <row r="3429" spans="1:2" x14ac:dyDescent="0.15">
      <c r="A3429" t="s">
        <v>2826</v>
      </c>
      <c r="B3429" t="s">
        <v>5078</v>
      </c>
    </row>
    <row r="3431" spans="1:2" x14ac:dyDescent="0.15">
      <c r="A3431" t="s">
        <v>2827</v>
      </c>
      <c r="B3431" t="s">
        <v>5079</v>
      </c>
    </row>
    <row r="3432" spans="1:2" x14ac:dyDescent="0.15">
      <c r="A3432" t="s">
        <v>2827</v>
      </c>
      <c r="B3432" t="s">
        <v>5080</v>
      </c>
    </row>
    <row r="3433" spans="1:2" x14ac:dyDescent="0.15">
      <c r="A3433" t="s">
        <v>2827</v>
      </c>
      <c r="B3433" t="s">
        <v>5081</v>
      </c>
    </row>
    <row r="3434" spans="1:2" x14ac:dyDescent="0.15">
      <c r="A3434" t="s">
        <v>2827</v>
      </c>
      <c r="B3434" t="s">
        <v>5082</v>
      </c>
    </row>
    <row r="3435" spans="1:2" x14ac:dyDescent="0.15">
      <c r="A3435" t="s">
        <v>2827</v>
      </c>
      <c r="B3435" t="s">
        <v>5083</v>
      </c>
    </row>
    <row r="3436" spans="1:2" x14ac:dyDescent="0.15">
      <c r="A3436" t="s">
        <v>2827</v>
      </c>
      <c r="B3436" t="s">
        <v>5084</v>
      </c>
    </row>
    <row r="3438" spans="1:2" x14ac:dyDescent="0.15">
      <c r="A3438" t="s">
        <v>2826</v>
      </c>
      <c r="B3438" t="s">
        <v>5085</v>
      </c>
    </row>
    <row r="3439" spans="1:2" x14ac:dyDescent="0.15">
      <c r="A3439" t="s">
        <v>2827</v>
      </c>
      <c r="B3439" t="s">
        <v>5086</v>
      </c>
    </row>
    <row r="3441" spans="1:2" x14ac:dyDescent="0.15">
      <c r="A3441" t="s">
        <v>2826</v>
      </c>
      <c r="B3441" t="s">
        <v>4950</v>
      </c>
    </row>
    <row r="3442" spans="1:2" x14ac:dyDescent="0.15">
      <c r="A3442" t="s">
        <v>2826</v>
      </c>
      <c r="B3442" t="s">
        <v>4951</v>
      </c>
    </row>
    <row r="3443" spans="1:2" x14ac:dyDescent="0.15">
      <c r="A3443" t="s">
        <v>2826</v>
      </c>
      <c r="B3443" t="s">
        <v>4952</v>
      </c>
    </row>
    <row r="3444" spans="1:2" x14ac:dyDescent="0.15">
      <c r="A3444" t="s">
        <v>2826</v>
      </c>
      <c r="B3444" t="s">
        <v>4953</v>
      </c>
    </row>
    <row r="3445" spans="1:2" x14ac:dyDescent="0.15">
      <c r="A3445" t="s">
        <v>2826</v>
      </c>
      <c r="B3445" t="s">
        <v>4954</v>
      </c>
    </row>
    <row r="3446" spans="1:2" x14ac:dyDescent="0.15">
      <c r="A3446" t="s">
        <v>2826</v>
      </c>
      <c r="B3446" t="s">
        <v>4955</v>
      </c>
    </row>
    <row r="3448" spans="1:2" x14ac:dyDescent="0.15">
      <c r="A3448" t="s">
        <v>2826</v>
      </c>
      <c r="B3448" t="s">
        <v>5018</v>
      </c>
    </row>
    <row r="3449" spans="1:2" x14ac:dyDescent="0.15">
      <c r="A3449" t="s">
        <v>2826</v>
      </c>
      <c r="B3449" t="s">
        <v>5011</v>
      </c>
    </row>
    <row r="3450" spans="1:2" x14ac:dyDescent="0.15">
      <c r="A3450" t="s">
        <v>2826</v>
      </c>
      <c r="B3450" t="s">
        <v>5087</v>
      </c>
    </row>
    <row r="3451" spans="1:2" x14ac:dyDescent="0.15">
      <c r="A3451" t="s">
        <v>2826</v>
      </c>
      <c r="B3451" t="s">
        <v>5088</v>
      </c>
    </row>
    <row r="3452" spans="1:2" x14ac:dyDescent="0.15">
      <c r="A3452" t="s">
        <v>2826</v>
      </c>
      <c r="B3452" t="s">
        <v>5016</v>
      </c>
    </row>
    <row r="3453" spans="1:2" x14ac:dyDescent="0.15">
      <c r="A3453" t="s">
        <v>2826</v>
      </c>
      <c r="B3453" t="s">
        <v>5027</v>
      </c>
    </row>
    <row r="3455" spans="1:2" x14ac:dyDescent="0.15">
      <c r="A3455" t="s">
        <v>2826</v>
      </c>
      <c r="B3455" t="s">
        <v>5028</v>
      </c>
    </row>
    <row r="3456" spans="1:2" x14ac:dyDescent="0.15">
      <c r="A3456" t="s">
        <v>2826</v>
      </c>
      <c r="B3456" t="s">
        <v>5034</v>
      </c>
    </row>
    <row r="3457" spans="1:2" x14ac:dyDescent="0.15">
      <c r="A3457" t="s">
        <v>2826</v>
      </c>
      <c r="B3457" t="s">
        <v>5035</v>
      </c>
    </row>
    <row r="3458" spans="1:2" x14ac:dyDescent="0.15">
      <c r="A3458" t="s">
        <v>2826</v>
      </c>
      <c r="B3458" t="s">
        <v>5036</v>
      </c>
    </row>
    <row r="3459" spans="1:2" x14ac:dyDescent="0.15">
      <c r="A3459" t="s">
        <v>2826</v>
      </c>
      <c r="B3459" t="s">
        <v>5037</v>
      </c>
    </row>
    <row r="3460" spans="1:2" x14ac:dyDescent="0.15">
      <c r="A3460" t="s">
        <v>2826</v>
      </c>
      <c r="B3460" t="s">
        <v>5038</v>
      </c>
    </row>
    <row r="3462" spans="1:2" x14ac:dyDescent="0.15">
      <c r="A3462" t="s">
        <v>2827</v>
      </c>
      <c r="B3462" t="s">
        <v>5041</v>
      </c>
    </row>
    <row r="3463" spans="1:2" x14ac:dyDescent="0.15">
      <c r="A3463" t="s">
        <v>2827</v>
      </c>
      <c r="B3463" t="s">
        <v>4937</v>
      </c>
    </row>
    <row r="3464" spans="1:2" x14ac:dyDescent="0.15">
      <c r="A3464" t="s">
        <v>2827</v>
      </c>
      <c r="B3464" t="s">
        <v>4941</v>
      </c>
    </row>
    <row r="3465" spans="1:2" x14ac:dyDescent="0.15">
      <c r="A3465" t="s">
        <v>2827</v>
      </c>
      <c r="B3465" t="s">
        <v>4942</v>
      </c>
    </row>
    <row r="3466" spans="1:2" x14ac:dyDescent="0.15">
      <c r="A3466" t="s">
        <v>2827</v>
      </c>
      <c r="B3466" t="s">
        <v>4943</v>
      </c>
    </row>
    <row r="3467" spans="1:2" x14ac:dyDescent="0.15">
      <c r="A3467" t="s">
        <v>2827</v>
      </c>
      <c r="B3467" t="s">
        <v>4944</v>
      </c>
    </row>
    <row r="3468" spans="1:2" x14ac:dyDescent="0.15">
      <c r="A3468" t="s">
        <v>2827</v>
      </c>
      <c r="B3468" t="s">
        <v>4945</v>
      </c>
    </row>
    <row r="3470" spans="1:2" x14ac:dyDescent="0.15">
      <c r="A3470" t="s">
        <v>2827</v>
      </c>
      <c r="B3470" t="s">
        <v>4946</v>
      </c>
    </row>
    <row r="3471" spans="1:2" x14ac:dyDescent="0.15">
      <c r="A3471" t="s">
        <v>2827</v>
      </c>
      <c r="B3471" t="s">
        <v>4947</v>
      </c>
    </row>
    <row r="3473" spans="1:2" x14ac:dyDescent="0.15">
      <c r="A3473" t="s">
        <v>2691</v>
      </c>
      <c r="B3473" t="s">
        <v>4975</v>
      </c>
    </row>
    <row r="3475" spans="1:2" x14ac:dyDescent="0.15">
      <c r="A3475" t="s">
        <v>2831</v>
      </c>
      <c r="B3475" t="s">
        <v>4976</v>
      </c>
    </row>
    <row r="3476" spans="1:2" x14ac:dyDescent="0.15">
      <c r="A3476" t="s">
        <v>2832</v>
      </c>
      <c r="B3476" t="s">
        <v>4977</v>
      </c>
    </row>
    <row r="3477" spans="1:2" x14ac:dyDescent="0.15">
      <c r="A3477" t="s">
        <v>2833</v>
      </c>
      <c r="B3477" t="s">
        <v>4978</v>
      </c>
    </row>
    <row r="3479" spans="1:2" x14ac:dyDescent="0.15">
      <c r="A3479" t="s">
        <v>2835</v>
      </c>
      <c r="B3479" t="s">
        <v>5089</v>
      </c>
    </row>
    <row r="3480" spans="1:2" x14ac:dyDescent="0.15">
      <c r="A3480" t="s">
        <v>2836</v>
      </c>
      <c r="B3480" t="s">
        <v>5090</v>
      </c>
    </row>
    <row r="3482" spans="1:2" x14ac:dyDescent="0.15">
      <c r="A3482" t="s">
        <v>2837</v>
      </c>
      <c r="B3482" t="s">
        <v>5091</v>
      </c>
    </row>
    <row r="3483" spans="1:2" x14ac:dyDescent="0.15">
      <c r="A3483" t="s">
        <v>2838</v>
      </c>
      <c r="B3483" t="s">
        <v>4985</v>
      </c>
    </row>
    <row r="3484" spans="1:2" x14ac:dyDescent="0.15">
      <c r="A3484" t="s">
        <v>2839</v>
      </c>
      <c r="B3484" t="s">
        <v>4986</v>
      </c>
    </row>
    <row r="3485" spans="1:2" x14ac:dyDescent="0.15">
      <c r="A3485" t="s">
        <v>2840</v>
      </c>
      <c r="B3485" t="s">
        <v>5092</v>
      </c>
    </row>
    <row r="3486" spans="1:2" x14ac:dyDescent="0.15">
      <c r="A3486" t="s">
        <v>2841</v>
      </c>
      <c r="B3486" t="s">
        <v>5093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D41CFF8F1B01E408248DDA1351FAE3D" ma:contentTypeVersion="8" ma:contentTypeDescription="Crée un document." ma:contentTypeScope="" ma:versionID="a4db6b45b276bbc993b1b6c65aa3b4f9">
  <xsd:schema xmlns:xsd="http://www.w3.org/2001/XMLSchema" xmlns:xs="http://www.w3.org/2001/XMLSchema" xmlns:p="http://schemas.microsoft.com/office/2006/metadata/properties" xmlns:ns3="df722942-f8ee-44c1-98e1-bf723cefc281" xmlns:ns4="0e138b79-c683-4f84-841f-8e9c4646c89b" targetNamespace="http://schemas.microsoft.com/office/2006/metadata/properties" ma:root="true" ma:fieldsID="cb2e5b14ee74e9436642d79a05569c58" ns3:_="" ns4:_="">
    <xsd:import namespace="df722942-f8ee-44c1-98e1-bf723cefc281"/>
    <xsd:import namespace="0e138b79-c683-4f84-841f-8e9c4646c89b"/>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722942-f8ee-44c1-98e1-bf723cefc2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e138b79-c683-4f84-841f-8e9c4646c89b"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element name="SharingHintHash" ma:index="14" nillable="true" ma:displayName="Partage du hachage d’indicateu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5ABC562-9CE5-4CB2-B2D9-F5635D86CF09}">
  <ds:schemaRefs>
    <ds:schemaRef ds:uri="http://schemas.microsoft.com/sharepoint/v3/contenttype/forms"/>
  </ds:schemaRefs>
</ds:datastoreItem>
</file>

<file path=customXml/itemProps2.xml><?xml version="1.0" encoding="utf-8"?>
<ds:datastoreItem xmlns:ds="http://schemas.openxmlformats.org/officeDocument/2006/customXml" ds:itemID="{86ECF17C-907C-4F2F-A6B9-2A38C67F2606}">
  <ds:schemaRefs>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 ds:uri="0e138b79-c683-4f84-841f-8e9c4646c89b"/>
    <ds:schemaRef ds:uri="http://purl.org/dc/elements/1.1/"/>
    <ds:schemaRef ds:uri="df722942-f8ee-44c1-98e1-bf723cefc281"/>
    <ds:schemaRef ds:uri="http://purl.org/dc/dcmitype/"/>
    <ds:schemaRef ds:uri="http://purl.org/dc/terms/"/>
  </ds:schemaRefs>
</ds:datastoreItem>
</file>

<file path=customXml/itemProps3.xml><?xml version="1.0" encoding="utf-8"?>
<ds:datastoreItem xmlns:ds="http://schemas.openxmlformats.org/officeDocument/2006/customXml" ds:itemID="{4B020A33-E869-4260-BD4C-92747832D8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f722942-f8ee-44c1-98e1-bf723cefc281"/>
    <ds:schemaRef ds:uri="0e138b79-c683-4f84-841f-8e9c4646c89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001</vt:lpstr>
      <vt:lpstr>Lookups</vt:lpstr>
      <vt:lpstr>Bestek</vt:lpstr>
      <vt:lpstr>'001'!Zone_d_impression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FICHE TECHNIQUE</dc:title>
  <dc:subject>WROCLAW</dc:subject>
  <dc:creator>AV</dc:creator>
  <cp:keywords/>
  <dc:description/>
  <cp:lastModifiedBy>Microsoft Office User</cp:lastModifiedBy>
  <cp:lastPrinted>2021-06-16T13:08:38Z</cp:lastPrinted>
  <dcterms:created xsi:type="dcterms:W3CDTF">1999-02-08T14:16:14Z</dcterms:created>
  <dcterms:modified xsi:type="dcterms:W3CDTF">2022-10-05T12:38:19Z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0x010100ED41CFF8F1B01E408248DDA1351FAE3D</vt:lpwstr>
  </property>
</Properties>
</file>